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srv\ФЭС\Экономисты\Регулирование 2026\"/>
    </mc:Choice>
  </mc:AlternateContent>
  <xr:revisionPtr revIDLastSave="0" documentId="8_{7E5F2B7C-AA55-4E30-9A64-C61748D85D01}" xr6:coauthVersionLast="47" xr6:coauthVersionMax="47" xr10:uidLastSave="{00000000-0000-0000-0000-000000000000}"/>
  <bookViews>
    <workbookView xWindow="-120" yWindow="-120" windowWidth="29040" windowHeight="15840" xr2:uid="{E018B412-506C-41C9-9D5B-4BE857B78594}"/>
  </bookViews>
  <sheets>
    <sheet name="Приложение I" sheetId="1" r:id="rId1"/>
    <sheet name="III" sheetId="2" r:id="rId2"/>
  </sheets>
  <externalReferences>
    <externalReference r:id="rId3"/>
    <externalReference r:id="rId4"/>
    <externalReference r:id="rId5"/>
  </externalReferences>
  <definedNames>
    <definedName name="org">[2]Титульный!$G$15</definedName>
    <definedName name="rng_actions_01">[3]TEHSHEET!$X$3:$X$110</definedName>
    <definedName name="_xlnm.Print_Titles" localSheetId="1">III!$7:$8</definedName>
    <definedName name="_xlnm.Print_Titles" localSheetId="0">'Приложение I'!$26:$26</definedName>
    <definedName name="_xlnm.Print_Area" localSheetId="1">III!$A$1:$I$19</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 i="2" l="1" a="1"/>
  <c r="J17" i="2" s="1"/>
  <c r="H17" i="2"/>
  <c r="E17" i="2"/>
  <c r="D17" i="2"/>
  <c r="I16" i="2"/>
  <c r="H16" i="2"/>
  <c r="E16" i="2"/>
  <c r="D16" i="2"/>
  <c r="I15" i="2"/>
  <c r="H15" i="2"/>
  <c r="E15" i="2"/>
  <c r="D15" i="2"/>
  <c r="I17" i="2" l="1"/>
</calcChain>
</file>

<file path=xl/sharedStrings.xml><?xml version="1.0" encoding="utf-8"?>
<sst xmlns="http://schemas.openxmlformats.org/spreadsheetml/2006/main" count="229" uniqueCount="166">
  <si>
    <t>Приложение N 1</t>
  </si>
  <si>
    <t>к стандартам раскрытия информации</t>
  </si>
  <si>
    <t>субъектами оптового и розничных</t>
  </si>
  <si>
    <t>рынков электрической энергии,</t>
  </si>
  <si>
    <t>(в ред.Постановления Правительства РФ от 30.01.2019 № 64)</t>
  </si>
  <si>
    <t>(форма)</t>
  </si>
  <si>
    <t xml:space="preserve">ПРЕДЛОЖЕНИЕ                                                                                                                                                                                                                        о размере цен (тарифов), долгосрочных параметров регулирования  (вид цены (тарифа) на 2026 год                                                                                                                                              (расчетный период регулирования)                                                                                                                                                                                                                     </t>
  </si>
  <si>
    <t xml:space="preserve">Общества с ограниченной ответственностью "Дальневосточная энергосетевая компания"  (ООО "ДЭСК")                                                                     </t>
  </si>
  <si>
    <t>(полное и сокращенное наименование юридического лица)</t>
  </si>
  <si>
    <t>I.Информация об организации</t>
  </si>
  <si>
    <t>Полное наименование</t>
  </si>
  <si>
    <t xml:space="preserve">Общества с ограниченной ответственностью "Дальневосточная энергосетевая компания" </t>
  </si>
  <si>
    <t>Сокращенное наименование</t>
  </si>
  <si>
    <t>ООО "ДЭСК"</t>
  </si>
  <si>
    <t>Место нахождения</t>
  </si>
  <si>
    <t>125375, Город Москва, вн.тер.г.Муниципальный Округ Тверской, пер. Глинищевский, дом 3</t>
  </si>
  <si>
    <t>Фактический адрес</t>
  </si>
  <si>
    <t>ИНН</t>
  </si>
  <si>
    <t>КПП</t>
  </si>
  <si>
    <t>Ф.И.О. руководителя</t>
  </si>
  <si>
    <t>Ковалевский Сергей Юрьевич</t>
  </si>
  <si>
    <t>Адрес электронной почты</t>
  </si>
  <si>
    <t>dln.service@mail.ru</t>
  </si>
  <si>
    <t>Контактный телефон</t>
  </si>
  <si>
    <t>8(42356) 25-5-30</t>
  </si>
  <si>
    <t>Факс</t>
  </si>
  <si>
    <t>II. Основные показатели деятельности организаций</t>
  </si>
  <si>
    <t>№ 
п/п</t>
  </si>
  <si>
    <t>Наименование показателей</t>
  </si>
  <si>
    <t>Единица измерения</t>
  </si>
  <si>
    <t>Фактические показатели 
за год, предшествующий базовому периоду            (2024 г.)</t>
  </si>
  <si>
    <r>
      <t xml:space="preserve">Показатели, утвержденные 
на базовый период                            (2025 г.)  </t>
    </r>
    <r>
      <rPr>
        <vertAlign val="superscript"/>
        <sz val="12"/>
        <rFont val="Times New Roman"/>
        <family val="1"/>
        <charset val="204"/>
      </rPr>
      <t xml:space="preserve">1 </t>
    </r>
  </si>
  <si>
    <t>Предложения 
на расчетный период регулирования (2026 г)</t>
  </si>
  <si>
    <t>II. Основные показатели деятельности организаций, относящихся к субъектам естественных монополий,
а также коммерческого оператора оптового рынка электрической энергии (мощности)</t>
  </si>
  <si>
    <t>1.</t>
  </si>
  <si>
    <t>Показатели эффективности деятельности организации</t>
  </si>
  <si>
    <t>1.1.</t>
  </si>
  <si>
    <t>Выручка</t>
  </si>
  <si>
    <t>тыс. рублей</t>
  </si>
  <si>
    <t>1.2.</t>
  </si>
  <si>
    <t>Прибыль (убыток) от продаж</t>
  </si>
  <si>
    <t>1.3.</t>
  </si>
  <si>
    <t>EBITDA (прибыль до процентов, налогов и амортизации)</t>
  </si>
  <si>
    <t>1.4.</t>
  </si>
  <si>
    <t>Чистая прибыль (убыток)</t>
  </si>
  <si>
    <t>2.</t>
  </si>
  <si>
    <t>Показатели рентабельности организации</t>
  </si>
  <si>
    <t>2.1.</t>
  </si>
  <si>
    <t>Рентабельность продаж (величина прибыли от продаж 
в каждом рубле выручки). 
Нормальное значение для отрасли электроэнергетики от 9 процентов и более</t>
  </si>
  <si>
    <t>процентов</t>
  </si>
  <si>
    <t>3.</t>
  </si>
  <si>
    <t>Показатели регулируемых 
видов деятельности организации</t>
  </si>
  <si>
    <t>3.1.</t>
  </si>
  <si>
    <r>
      <t xml:space="preserve">Расчетный объем услуг в части управления технологическими режимами </t>
    </r>
    <r>
      <rPr>
        <vertAlign val="superscript"/>
        <sz val="12"/>
        <rFont val="Times New Roman"/>
        <family val="1"/>
        <charset val="204"/>
      </rPr>
      <t>2</t>
    </r>
  </si>
  <si>
    <t>МВт</t>
  </si>
  <si>
    <t>3.2.</t>
  </si>
  <si>
    <r>
      <t xml:space="preserve">Расчетный объем услуг в части обеспечения надежности </t>
    </r>
    <r>
      <rPr>
        <vertAlign val="superscript"/>
        <sz val="12"/>
        <rFont val="Times New Roman"/>
        <family val="1"/>
        <charset val="204"/>
      </rPr>
      <t>2</t>
    </r>
  </si>
  <si>
    <t>МВт·ч</t>
  </si>
  <si>
    <t>3.3.</t>
  </si>
  <si>
    <r>
      <t xml:space="preserve">Заявленная мощность </t>
    </r>
    <r>
      <rPr>
        <vertAlign val="superscript"/>
        <sz val="12"/>
        <rFont val="Times New Roman"/>
        <family val="1"/>
        <charset val="204"/>
      </rPr>
      <t>3</t>
    </r>
  </si>
  <si>
    <t xml:space="preserve">
3.4.</t>
  </si>
  <si>
    <r>
      <t xml:space="preserve">
Объем полезного отпуска электроэнергии - всего </t>
    </r>
    <r>
      <rPr>
        <vertAlign val="superscript"/>
        <sz val="12"/>
        <rFont val="Times New Roman"/>
        <family val="1"/>
        <charset val="204"/>
      </rPr>
      <t>3</t>
    </r>
  </si>
  <si>
    <t xml:space="preserve">
тыс. кВт·ч</t>
  </si>
  <si>
    <t>3.5.</t>
  </si>
  <si>
    <r>
      <t xml:space="preserve">Объем полезного отпуска электроэнергии населению и приравненным к нему категориям потребителей </t>
    </r>
    <r>
      <rPr>
        <vertAlign val="superscript"/>
        <sz val="12"/>
        <rFont val="Times New Roman"/>
        <family val="1"/>
        <charset val="204"/>
      </rPr>
      <t>3</t>
    </r>
  </si>
  <si>
    <t>тыс. кВт·ч</t>
  </si>
  <si>
    <t>3.6.</t>
  </si>
  <si>
    <t>Уровень потерь электрической энергии  3</t>
  </si>
  <si>
    <t>3.7.</t>
  </si>
  <si>
    <r>
      <t>Реквизиты программы энергоэффективности (кем утверждена, дата утверждения, номер приказа)</t>
    </r>
    <r>
      <rPr>
        <vertAlign val="superscript"/>
        <sz val="12"/>
        <rFont val="Times New Roman"/>
        <family val="1"/>
        <charset val="204"/>
      </rPr>
      <t>3</t>
    </r>
  </si>
  <si>
    <t>3.8.</t>
  </si>
  <si>
    <r>
      <t xml:space="preserve">Суммарный объем производства и потребления электрической энергии участниками оптового рынка электрической энергии </t>
    </r>
    <r>
      <rPr>
        <vertAlign val="superscript"/>
        <sz val="12"/>
        <rFont val="Times New Roman"/>
        <family val="1"/>
        <charset val="204"/>
      </rPr>
      <t>4</t>
    </r>
  </si>
  <si>
    <t>4.</t>
  </si>
  <si>
    <t>Необходимая валовая выручка по регулируемым видам деятельности организации - всего</t>
  </si>
  <si>
    <t>4.1.</t>
  </si>
  <si>
    <r>
      <t xml:space="preserve">Расходы, связанные с производством и реализацией товаров, работ и услуг  </t>
    </r>
    <r>
      <rPr>
        <vertAlign val="superscript"/>
        <sz val="12"/>
        <rFont val="Times New Roman"/>
        <family val="1"/>
        <charset val="204"/>
      </rPr>
      <t>2, 4,</t>
    </r>
    <r>
      <rPr>
        <sz val="12"/>
        <rFont val="Times New Roman"/>
        <family val="1"/>
        <charset val="204"/>
      </rPr>
      <t xml:space="preserve"> операционные (подконтрольные)  расходы 3 - всего</t>
    </r>
  </si>
  <si>
    <t>в том числе:</t>
  </si>
  <si>
    <t>оплата труда</t>
  </si>
  <si>
    <t>ремонт основных фондов</t>
  </si>
  <si>
    <t>материальные затраты</t>
  </si>
  <si>
    <t>4.2.</t>
  </si>
  <si>
    <r>
      <t xml:space="preserve">Расходы, за исключением указанных в позиции 4.1 </t>
    </r>
    <r>
      <rPr>
        <vertAlign val="superscript"/>
        <sz val="12"/>
        <rFont val="Times New Roman"/>
        <family val="1"/>
        <charset val="204"/>
      </rPr>
      <t>2, 4</t>
    </r>
    <r>
      <rPr>
        <sz val="12"/>
        <rFont val="Times New Roman"/>
        <family val="1"/>
        <charset val="204"/>
      </rPr>
      <t xml:space="preserve">; неподконтрольные расходы </t>
    </r>
    <r>
      <rPr>
        <vertAlign val="superscript"/>
        <sz val="12"/>
        <rFont val="Times New Roman"/>
        <family val="1"/>
        <charset val="204"/>
      </rPr>
      <t>3</t>
    </r>
    <r>
      <rPr>
        <sz val="12"/>
        <rFont val="Times New Roman"/>
        <family val="1"/>
        <charset val="204"/>
      </rPr>
      <t xml:space="preserve"> - всего </t>
    </r>
    <r>
      <rPr>
        <vertAlign val="superscript"/>
        <sz val="12"/>
        <rFont val="Times New Roman"/>
        <family val="1"/>
        <charset val="204"/>
      </rPr>
      <t>3</t>
    </r>
  </si>
  <si>
    <t>4.3.</t>
  </si>
  <si>
    <t>Выпадающие, 
излишние доходы (расходы) прошлых лет</t>
  </si>
  <si>
    <t>4.4.</t>
  </si>
  <si>
    <t>Инвестиции, осуществляемые 
за счет тарифных источников</t>
  </si>
  <si>
    <t>4.4.1.</t>
  </si>
  <si>
    <t>Реквизиты инвестиционной программы (кем утверждена, дата утверждения, номер приказа)</t>
  </si>
  <si>
    <t xml:space="preserve"> Приказом Министерства энергетики и газоснабжения Приморского края от 19.10.2021 г. № 45пр-179, от 19.07.2022г. № 45пр-121, от 26.07.2023г. № 45пр-168, от 23.10.2024 № 45пр-315, от 25.08.2025 № 45пр-268</t>
  </si>
  <si>
    <t>4.5.</t>
  </si>
  <si>
    <r>
      <t xml:space="preserve">Объем условных единиц </t>
    </r>
    <r>
      <rPr>
        <vertAlign val="superscript"/>
        <sz val="12"/>
        <rFont val="Times New Roman"/>
        <family val="1"/>
        <charset val="204"/>
      </rPr>
      <t>3</t>
    </r>
  </si>
  <si>
    <t>у.е.</t>
  </si>
  <si>
    <t>4.6.</t>
  </si>
  <si>
    <r>
      <t xml:space="preserve">Операционные (подконтрольные)  расходы на условную единицу </t>
    </r>
    <r>
      <rPr>
        <vertAlign val="superscript"/>
        <sz val="12"/>
        <rFont val="Times New Roman"/>
        <family val="1"/>
        <charset val="204"/>
      </rPr>
      <t>3</t>
    </r>
  </si>
  <si>
    <t>тыс. рублей (у.е.)</t>
  </si>
  <si>
    <t>5.</t>
  </si>
  <si>
    <t>Показатели численности персонала и фонда оплаты труда по регулируемым видам деятельности</t>
  </si>
  <si>
    <t>5.1.</t>
  </si>
  <si>
    <t>Среднесписочная численность персонала</t>
  </si>
  <si>
    <t>человек</t>
  </si>
  <si>
    <t>5.2.</t>
  </si>
  <si>
    <t>Среднемесячная заработная плата на одного работника</t>
  </si>
  <si>
    <t>тыс. рублей на 
человека</t>
  </si>
  <si>
    <t>5.3.</t>
  </si>
  <si>
    <t>Реквизиты отраслевого тарифного соглашения (дата утверждения, срок действия)</t>
  </si>
  <si>
    <t>-</t>
  </si>
  <si>
    <t>6.</t>
  </si>
  <si>
    <t>Уставный капитал (складочный капитал, уставный фонд, вклады товарищей)</t>
  </si>
  <si>
    <t>7.</t>
  </si>
  <si>
    <t>Анализ финансовой устойчивости по величине излишка (недостатка) собственных оборотных средств</t>
  </si>
  <si>
    <r>
      <t>_____</t>
    </r>
    <r>
      <rPr>
        <vertAlign val="superscript"/>
        <sz val="10"/>
        <rFont val="Times New Roman"/>
        <family val="1"/>
        <charset val="204"/>
      </rPr>
      <t>1</t>
    </r>
    <r>
      <rPr>
        <sz val="10"/>
        <color indexed="9"/>
        <rFont val="Times New Roman"/>
        <family val="1"/>
        <charset val="204"/>
      </rPr>
      <t>_</t>
    </r>
    <r>
      <rPr>
        <sz val="10"/>
        <rFont val="Times New Roman"/>
        <family val="1"/>
        <charset val="204"/>
      </rPr>
      <t>Базовый период - год, предшествующий расчетному периоду регулирования.</t>
    </r>
  </si>
  <si>
    <r>
      <t>_____</t>
    </r>
    <r>
      <rPr>
        <vertAlign val="superscript"/>
        <sz val="10"/>
        <rFont val="Times New Roman"/>
        <family val="1"/>
        <charset val="204"/>
      </rPr>
      <t>2</t>
    </r>
    <r>
      <rPr>
        <sz val="10"/>
        <color indexed="9"/>
        <rFont val="Times New Roman"/>
        <family val="1"/>
        <charset val="204"/>
      </rPr>
      <t>_</t>
    </r>
    <r>
      <rPr>
        <sz val="10"/>
        <rFont val="Times New Roman"/>
        <family val="1"/>
        <charset val="204"/>
      </rPr>
      <t>Заполняются организацией, осуществляющей оперативно-диспетчерское управление в электроэнергетике.</t>
    </r>
  </si>
  <si>
    <r>
      <t>_____</t>
    </r>
    <r>
      <rPr>
        <vertAlign val="superscript"/>
        <sz val="10"/>
        <rFont val="Times New Roman"/>
        <family val="1"/>
        <charset val="204"/>
      </rPr>
      <t>3</t>
    </r>
    <r>
      <rPr>
        <sz val="10"/>
        <color indexed="9"/>
        <rFont val="Times New Roman"/>
        <family val="1"/>
        <charset val="204"/>
      </rPr>
      <t>_</t>
    </r>
    <r>
      <rPr>
        <sz val="10"/>
        <rFont val="Times New Roman"/>
        <family val="1"/>
        <charset val="204"/>
      </rPr>
      <t>Заполняются сетевыми организациями, осуществляющими передачу электрической энергии (мощности) по электрическим сетям.</t>
    </r>
  </si>
  <si>
    <r>
      <t>_____</t>
    </r>
    <r>
      <rPr>
        <vertAlign val="superscript"/>
        <sz val="10"/>
        <rFont val="Times New Roman"/>
        <family val="1"/>
        <charset val="204"/>
      </rPr>
      <t>4</t>
    </r>
    <r>
      <rPr>
        <sz val="10"/>
        <color indexed="9"/>
        <rFont val="Times New Roman"/>
        <family val="1"/>
        <charset val="204"/>
      </rPr>
      <t>_</t>
    </r>
    <r>
      <rPr>
        <sz val="10"/>
        <rFont val="Times New Roman"/>
        <family val="1"/>
        <charset val="204"/>
      </rPr>
      <t>Заполняются коммерческим оператором оптового рынка электрической энергии (мощности).</t>
    </r>
  </si>
  <si>
    <t xml:space="preserve"> III. Цены (тарифы) по регулируемым видам деятельности организации</t>
  </si>
  <si>
    <t>Единица изменения</t>
  </si>
  <si>
    <t>Фактические показатели за год, предшествующий базовому периоду (2024 год)</t>
  </si>
  <si>
    <t>Показатели, утвержденные на базовый период (2025 год)</t>
  </si>
  <si>
    <t>Предложения на расчетный период регулирования           (2026 г.)</t>
  </si>
  <si>
    <t>первое полу-  годие</t>
  </si>
  <si>
    <t>второе полу-  годие</t>
  </si>
  <si>
    <t>Для организаций, относящихся к субъектам естественных монополий:</t>
  </si>
  <si>
    <t xml:space="preserve">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</si>
  <si>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</si>
  <si>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рублей/МВт в месяц</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</si>
  <si>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акционерным обществом "Системный оператор Единой энергетической системы"</t>
  </si>
  <si>
    <t>рублей/МВт ч</t>
  </si>
  <si>
    <t xml:space="preserve">услуги по передаче электрической энергии (мощности) схема договорных отношений </t>
  </si>
  <si>
    <t>двухставочный тариф:</t>
  </si>
  <si>
    <t>ставка на содержание сетей</t>
  </si>
  <si>
    <t>ставка на оплату технологического расхода (потерь)</t>
  </si>
  <si>
    <t>одноставочный тариф</t>
  </si>
  <si>
    <t xml:space="preserve">Для коммерческого оператора </t>
  </si>
  <si>
    <t>Для гарантирующих поставщиков</t>
  </si>
  <si>
    <t>величина сбытовой надбавки для  населения и приравненных к нему категорий потребителей</t>
  </si>
  <si>
    <t>величина сбытовой надбавки для сетевых организаций, покупающих электрическую энергию для компенсации потерь электрической энергии</t>
  </si>
  <si>
    <t>величина сбытовой надбавки для прочих потребителей:</t>
  </si>
  <si>
    <t>менее 670 кВт</t>
  </si>
  <si>
    <t>от 670 кВт до 10 МВт</t>
  </si>
  <si>
    <t>не менее 10 МВт</t>
  </si>
  <si>
    <t>Для генерирующих объектов</t>
  </si>
  <si>
    <t>цена на электрическую энергию</t>
  </si>
  <si>
    <t>рублей/тыс.кВт ч</t>
  </si>
  <si>
    <t>в том числе топливная составляющая</t>
  </si>
  <si>
    <t>цена на генерирующую мощность</t>
  </si>
  <si>
    <t>средний одноставочный тариф на тепловую энергию</t>
  </si>
  <si>
    <t>рублей/Гкал</t>
  </si>
  <si>
    <t>4.3.1.</t>
  </si>
  <si>
    <t>одноставочный тариф на горячее водоснабжение</t>
  </si>
  <si>
    <t>4.3.2.</t>
  </si>
  <si>
    <t>тариф на отборный пар давлением:</t>
  </si>
  <si>
    <r>
      <t>1,2 - 2,5 кг/см</t>
    </r>
    <r>
      <rPr>
        <vertAlign val="superscript"/>
        <sz val="11"/>
        <color indexed="8"/>
        <rFont val="Times New Roman"/>
        <family val="1"/>
        <charset val="204"/>
      </rPr>
      <t>2</t>
    </r>
  </si>
  <si>
    <r>
      <t>2,5 - 7,0 кг/см</t>
    </r>
    <r>
      <rPr>
        <vertAlign val="superscript"/>
        <sz val="11"/>
        <color indexed="8"/>
        <rFont val="Times New Roman"/>
        <family val="1"/>
        <charset val="204"/>
      </rPr>
      <t>2</t>
    </r>
  </si>
  <si>
    <r>
      <t>7,0 - 13,0 кг/см</t>
    </r>
    <r>
      <rPr>
        <vertAlign val="superscript"/>
        <sz val="11"/>
        <color indexed="8"/>
        <rFont val="Times New Roman"/>
        <family val="1"/>
        <charset val="204"/>
      </rPr>
      <t>2</t>
    </r>
  </si>
  <si>
    <r>
      <t>&gt; 13 кг/см</t>
    </r>
    <r>
      <rPr>
        <vertAlign val="superscript"/>
        <sz val="11"/>
        <color indexed="8"/>
        <rFont val="Times New Roman"/>
        <family val="1"/>
        <charset val="204"/>
      </rPr>
      <t>2</t>
    </r>
  </si>
  <si>
    <t>4.3.3.</t>
  </si>
  <si>
    <t>тариф на острый и редуцированный пар</t>
  </si>
  <si>
    <t>двухставочный тариф на тепловую энергию</t>
  </si>
  <si>
    <t>ставка на содержание тепловой мощности</t>
  </si>
  <si>
    <t>рублей/Гкал/ч в месяц</t>
  </si>
  <si>
    <t>4.4.2.</t>
  </si>
  <si>
    <t>тариф на тепловую энергию</t>
  </si>
  <si>
    <t>средний тариф на теплоноситель, в том числе:</t>
  </si>
  <si>
    <t>рублей/куб. метра</t>
  </si>
  <si>
    <t>вода</t>
  </si>
  <si>
    <t>пар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</si>
</sst>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0" x14ac:knownFonts="1">
    <font>
      <sz val="10"/>
      <name val="Arial"/>
    </font>
    <font>
      <sz val="11"/>
      <color indexed="8"/>
      <name val="Times New Roman"/>
      <family val="1"/>
      <charset val="204"/>
    </font>
    <font>
      <sz val="10"/>
      <name val="Arial Cyr"/>
      <charset val="204"/>
    </font>
    <font>
      <sz val="12"/>
      <name val="Times New Roman"/>
      <family val="1"/>
      <charset val="204"/>
    </font>
    <font>
      <sz val="11"/>
      <name val="Times New Roman"/>
      <family val="1"/>
      <charset val="204"/>
    </font>
    <font>
      <b/>
      <sz val="14"/>
      <color indexed="8"/>
      <name val="Times New Roman"/>
      <family val="1"/>
      <charset val="204"/>
    </font>
    <font>
      <b/>
      <u/>
      <sz val="11"/>
      <name val="Times New Roman"/>
      <family val="1"/>
      <charset val="204"/>
    </font>
    <font>
      <u/>
      <sz val="11"/>
      <name val="Times New Roman"/>
      <family val="1"/>
      <charset val="204"/>
    </font>
    <font>
      <u/>
      <sz val="11"/>
      <color rgb="FF000000"/>
      <name val="Times New Roman"/>
      <family val="1"/>
      <charset val="204"/>
    </font>
    <font>
      <sz val="11"/>
      <color rgb="FF000000"/>
      <name val="Times New Roman"/>
      <family val="1"/>
      <charset val="204"/>
    </font>
    <font>
      <u/>
      <sz val="10"/>
      <color indexed="12"/>
      <name val="Arial Cyr"/>
      <charset val="204"/>
    </font>
    <font>
      <sz val="13"/>
      <name val="Times New Roman"/>
      <family val="1"/>
      <charset val="204"/>
    </font>
    <font>
      <vertAlign val="superscript"/>
      <sz val="12"/>
      <name val="Times New Roman"/>
      <family val="1"/>
      <charset val="204"/>
    </font>
    <font>
      <sz val="12"/>
      <color indexed="10"/>
      <name val="Times New Roman"/>
      <family val="1"/>
      <charset val="204"/>
    </font>
    <font>
      <sz val="10"/>
      <color indexed="9"/>
      <name val="Times New Roman"/>
      <family val="1"/>
      <charset val="204"/>
    </font>
    <font>
      <vertAlign val="superscript"/>
      <sz val="10"/>
      <name val="Times New Roman"/>
      <family val="1"/>
      <charset val="204"/>
    </font>
    <font>
      <sz val="10"/>
      <name val="Times New Roman"/>
      <family val="1"/>
      <charset val="204"/>
    </font>
    <font>
      <sz val="11"/>
      <color indexed="8"/>
      <name val="Calibri"/>
      <family val="2"/>
      <charset val="204"/>
    </font>
    <font>
      <sz val="10"/>
      <color theme="0"/>
      <name val="Arial"/>
      <family val="2"/>
      <charset val="204"/>
    </font>
    <font>
      <vertAlign val="superscript"/>
      <sz val="11"/>
      <color indexed="8"/>
      <name val="Times New Roman"/>
      <family val="1"/>
      <charset val="204"/>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0" fillId="0" borderId="0" applyNumberFormat="0" applyFill="0" applyBorder="0" applyAlignment="0" applyProtection="0">
      <alignment vertical="top"/>
      <protection locked="0"/>
    </xf>
    <xf numFmtId="0" fontId="2" fillId="0" borderId="0"/>
    <xf numFmtId="0" fontId="17" fillId="0" borderId="0"/>
  </cellStyleXfs>
  <cellXfs count="62">
    <xf numFmtId="0" fontId="0" fillId="0" borderId="0" xfId="0"/>
    <xf numFmtId="0" fontId="1" fillId="0" borderId="0" xfId="0" applyFont="1"/>
    <xf numFmtId="0" fontId="3" fillId="0" borderId="0" xfId="2" applyFont="1"/>
    <xf numFmtId="0" fontId="1" fillId="0" borderId="0" xfId="0" applyFont="1" applyAlignment="1">
      <alignment horizontal="left"/>
    </xf>
    <xf numFmtId="0" fontId="4" fillId="0" borderId="0" xfId="0" applyFont="1"/>
    <xf numFmtId="0" fontId="1" fillId="0" borderId="0" xfId="0" applyFont="1" applyAlignment="1">
      <alignment vertical="center" wrapText="1"/>
    </xf>
    <xf numFmtId="0" fontId="1" fillId="0" borderId="0" xfId="0" applyFont="1" applyAlignment="1">
      <alignment horizontal="right" wrapText="1"/>
    </xf>
    <xf numFmtId="0" fontId="4" fillId="0" borderId="0" xfId="0" applyFont="1" applyAlignment="1">
      <alignment horizontal="right" wrapText="1"/>
    </xf>
    <xf numFmtId="0" fontId="4" fillId="0" borderId="0" xfId="0" applyFont="1" applyAlignment="1">
      <alignment horizontal="right"/>
    </xf>
    <xf numFmtId="0" fontId="5" fillId="0" borderId="0" xfId="0" applyFont="1" applyAlignment="1">
      <alignment horizontal="center" vertical="center" wrapText="1"/>
    </xf>
    <xf numFmtId="0" fontId="6" fillId="0" borderId="0" xfId="0" applyFont="1" applyAlignment="1">
      <alignment horizontal="left"/>
    </xf>
    <xf numFmtId="0" fontId="4" fillId="0" borderId="0" xfId="0" applyFont="1" applyAlignment="1">
      <alignment horizontal="center"/>
    </xf>
    <xf numFmtId="0" fontId="4" fillId="0" borderId="0" xfId="0" applyFont="1" applyAlignment="1">
      <alignment horizontal="left"/>
    </xf>
    <xf numFmtId="0" fontId="7" fillId="0" borderId="0" xfId="0" applyFont="1" applyAlignment="1">
      <alignment horizontal="left"/>
    </xf>
    <xf numFmtId="0" fontId="8" fillId="0" borderId="0" xfId="0" applyFont="1"/>
    <xf numFmtId="0" fontId="8" fillId="0" borderId="0" xfId="0" applyFont="1" applyAlignment="1">
      <alignment horizontal="left"/>
    </xf>
    <xf numFmtId="0" fontId="9" fillId="0" borderId="0" xfId="0" applyFont="1"/>
    <xf numFmtId="0" fontId="10" fillId="0" borderId="0" xfId="1" applyAlignment="1" applyProtection="1"/>
    <xf numFmtId="0" fontId="11" fillId="0" borderId="0" xfId="2" applyFont="1" applyAlignment="1">
      <alignment horizontal="center" wrapText="1"/>
    </xf>
    <xf numFmtId="0" fontId="11" fillId="0" borderId="0" xfId="2" applyFont="1" applyAlignment="1">
      <alignment horizontal="center"/>
    </xf>
    <xf numFmtId="0" fontId="3" fillId="2" borderId="1" xfId="2" applyFont="1" applyFill="1" applyBorder="1" applyAlignment="1">
      <alignment horizontal="center" vertical="center" wrapText="1"/>
    </xf>
    <xf numFmtId="0" fontId="3" fillId="0" borderId="1" xfId="2" applyFont="1" applyBorder="1" applyAlignment="1">
      <alignment horizontal="center" vertical="center" wrapText="1"/>
    </xf>
    <xf numFmtId="0" fontId="3" fillId="0" borderId="0" xfId="2" applyFont="1" applyAlignment="1">
      <alignment horizontal="center" vertical="center" wrapText="1"/>
    </xf>
    <xf numFmtId="0" fontId="11" fillId="0" borderId="1" xfId="2" applyFont="1" applyBorder="1" applyAlignment="1">
      <alignment horizontal="center" wrapText="1"/>
    </xf>
    <xf numFmtId="0" fontId="3" fillId="0" borderId="1" xfId="2" applyFont="1" applyBorder="1" applyAlignment="1">
      <alignment horizontal="left" wrapText="1"/>
    </xf>
    <xf numFmtId="0" fontId="11" fillId="0" borderId="1" xfId="2" applyFont="1" applyBorder="1" applyAlignment="1">
      <alignment horizontal="center"/>
    </xf>
    <xf numFmtId="0" fontId="3" fillId="0" borderId="1" xfId="2" applyFont="1" applyBorder="1" applyAlignment="1">
      <alignment horizontal="center" vertical="top" wrapText="1"/>
    </xf>
    <xf numFmtId="0" fontId="3" fillId="0" borderId="1" xfId="2" applyFont="1" applyBorder="1" applyAlignment="1">
      <alignment horizontal="left" vertical="center" wrapText="1"/>
    </xf>
    <xf numFmtId="4" fontId="3" fillId="0" borderId="1" xfId="2" applyNumberFormat="1" applyFont="1" applyBorder="1" applyAlignment="1">
      <alignment horizontal="center" vertical="top"/>
    </xf>
    <xf numFmtId="0" fontId="3" fillId="0" borderId="0" xfId="2" applyFont="1" applyAlignment="1">
      <alignment vertical="top"/>
    </xf>
    <xf numFmtId="0" fontId="3" fillId="0" borderId="1" xfId="2" applyFont="1" applyBorder="1" applyAlignment="1">
      <alignment horizontal="left" vertical="top" wrapText="1"/>
    </xf>
    <xf numFmtId="0" fontId="3" fillId="0" borderId="1" xfId="2" applyFont="1" applyBorder="1" applyAlignment="1">
      <alignment horizontal="center" vertical="top"/>
    </xf>
    <xf numFmtId="4" fontId="13" fillId="0" borderId="1" xfId="2" applyNumberFormat="1" applyFont="1" applyBorder="1" applyAlignment="1">
      <alignment horizontal="center" vertical="top"/>
    </xf>
    <xf numFmtId="4" fontId="3" fillId="0" borderId="1" xfId="2" applyNumberFormat="1" applyFont="1" applyBorder="1" applyAlignment="1">
      <alignment horizontal="center" vertical="center"/>
    </xf>
    <xf numFmtId="0" fontId="3" fillId="0" borderId="1" xfId="2" applyFont="1" applyBorder="1" applyAlignment="1">
      <alignment horizontal="center" wrapText="1"/>
    </xf>
    <xf numFmtId="0" fontId="3" fillId="2" borderId="1" xfId="2" applyFont="1" applyFill="1" applyBorder="1" applyAlignment="1">
      <alignment horizontal="left" wrapText="1"/>
    </xf>
    <xf numFmtId="164" fontId="3" fillId="0" borderId="1" xfId="2" applyNumberFormat="1" applyFont="1" applyBorder="1" applyAlignment="1">
      <alignment horizontal="center" vertical="center"/>
    </xf>
    <xf numFmtId="0" fontId="3" fillId="0" borderId="1" xfId="2" applyFont="1" applyBorder="1" applyAlignment="1">
      <alignment horizontal="center" vertical="center"/>
    </xf>
    <xf numFmtId="0" fontId="3" fillId="2" borderId="1" xfId="2" applyFont="1" applyFill="1" applyBorder="1" applyAlignment="1">
      <alignment horizontal="left" vertical="top" wrapText="1"/>
    </xf>
    <xf numFmtId="4" fontId="3" fillId="0" borderId="1" xfId="2" applyNumberFormat="1" applyFont="1" applyBorder="1" applyAlignment="1" applyProtection="1">
      <alignment horizontal="center" vertical="center"/>
      <protection locked="0"/>
    </xf>
    <xf numFmtId="0" fontId="3" fillId="0" borderId="0" xfId="2" applyFont="1" applyAlignment="1" applyProtection="1">
      <alignment vertical="top"/>
      <protection locked="0"/>
    </xf>
    <xf numFmtId="2" fontId="3" fillId="0" borderId="1" xfId="2" applyNumberFormat="1" applyFont="1" applyBorder="1" applyAlignment="1">
      <alignment horizontal="center" vertical="center"/>
    </xf>
    <xf numFmtId="0" fontId="3" fillId="0" borderId="1" xfId="2" applyFont="1" applyBorder="1" applyAlignment="1">
      <alignment vertical="top" wrapText="1"/>
    </xf>
    <xf numFmtId="4" fontId="3" fillId="0" borderId="0" xfId="2" applyNumberFormat="1" applyFont="1" applyAlignment="1">
      <alignment vertical="top"/>
    </xf>
    <xf numFmtId="0" fontId="3" fillId="0" borderId="2" xfId="2" applyFont="1" applyBorder="1" applyAlignment="1">
      <alignment horizontal="center" vertical="center" wrapText="1"/>
    </xf>
    <xf numFmtId="0" fontId="3" fillId="0" borderId="3" xfId="2" applyFont="1" applyBorder="1" applyAlignment="1">
      <alignment horizontal="center" vertical="center" wrapText="1"/>
    </xf>
    <xf numFmtId="0" fontId="3" fillId="0" borderId="4" xfId="2" applyFont="1" applyBorder="1" applyAlignment="1">
      <alignment horizontal="center" vertical="center" wrapText="1"/>
    </xf>
    <xf numFmtId="16" fontId="3" fillId="0" borderId="1" xfId="2" applyNumberFormat="1" applyFont="1" applyBorder="1" applyAlignment="1">
      <alignment horizontal="center" vertical="top" wrapText="1"/>
    </xf>
    <xf numFmtId="3" fontId="3" fillId="0" borderId="1" xfId="2" applyNumberFormat="1" applyFont="1" applyBorder="1" applyAlignment="1">
      <alignment horizontal="center" vertical="top"/>
    </xf>
    <xf numFmtId="3" fontId="3" fillId="0" borderId="1" xfId="2" applyNumberFormat="1" applyFont="1" applyBorder="1" applyAlignment="1">
      <alignment horizontal="center" vertical="center" wrapText="1"/>
    </xf>
    <xf numFmtId="0" fontId="14" fillId="0" borderId="0" xfId="2" applyFont="1"/>
    <xf numFmtId="0" fontId="16" fillId="0" borderId="0" xfId="2" applyFont="1"/>
    <xf numFmtId="0" fontId="1" fillId="0" borderId="1" xfId="3" applyFont="1" applyBorder="1" applyAlignment="1">
      <alignment horizontal="center" vertical="center" wrapText="1"/>
    </xf>
    <xf numFmtId="0" fontId="1" fillId="0" borderId="1" xfId="3" applyFont="1" applyBorder="1" applyAlignment="1">
      <alignment horizontal="center" vertical="center" wrapText="1"/>
    </xf>
    <xf numFmtId="0" fontId="1" fillId="0" borderId="1" xfId="3" applyFont="1" applyBorder="1" applyAlignment="1">
      <alignment horizontal="center" vertical="top" wrapText="1"/>
    </xf>
    <xf numFmtId="0" fontId="1" fillId="0" borderId="1" xfId="3" applyFont="1" applyBorder="1" applyAlignment="1">
      <alignment horizontal="left" vertical="top" wrapText="1"/>
    </xf>
    <xf numFmtId="0" fontId="1" fillId="0" borderId="1" xfId="3" applyFont="1" applyBorder="1" applyAlignment="1">
      <alignment horizontal="center" vertical="center"/>
    </xf>
    <xf numFmtId="4" fontId="1" fillId="2" borderId="1" xfId="3" applyNumberFormat="1" applyFont="1" applyFill="1" applyBorder="1" applyAlignment="1">
      <alignment horizontal="center" vertical="center"/>
    </xf>
    <xf numFmtId="2" fontId="1" fillId="2" borderId="1" xfId="3" applyNumberFormat="1" applyFont="1" applyFill="1" applyBorder="1" applyAlignment="1">
      <alignment horizontal="center" vertical="center"/>
    </xf>
    <xf numFmtId="2" fontId="1" fillId="0" borderId="1" xfId="3" applyNumberFormat="1" applyFont="1" applyBorder="1" applyAlignment="1">
      <alignment horizontal="center" vertical="center"/>
    </xf>
    <xf numFmtId="0" fontId="18" fillId="0" borderId="0" xfId="0" applyFont="1"/>
    <xf numFmtId="0" fontId="4" fillId="0" borderId="0" xfId="0" applyFont="1" applyAlignment="1">
      <alignment wrapText="1"/>
    </xf>
  </cellXfs>
  <cellStyles count="4">
    <cellStyle name="Гиперссылка" xfId="1" builtinId="8"/>
    <cellStyle name="Обычный" xfId="0" builtinId="0"/>
    <cellStyle name="Обычный 10" xfId="2" xr:uid="{8D0CBE07-1A22-4D1C-86AA-D8ED8AAAE8C4}"/>
    <cellStyle name="Обычный_стр.1_5" xfId="3" xr:uid="{4C5146D3-4DA0-4D55-9D1F-5BCB34A94A8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69;&#1057;&#1050;_&#1058;&#1072;&#1088;&#1080;&#1092;_2026%20&#1085;&#1072;%2031.1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Users\Users\StarshiyMaster\Desktop\&#1044;&#1072;&#1083;&#1100;&#1085;&#1077;&#1088;&#1077;&#1095;&#1080;&#1085;&#1089;&#1082;\46-&#1069;\&#1075;&#1086;&#1076;_2018_&#1044;&#1069;&#1057;&#1050;%2046&#1069;&#1069;%20(&#1087;&#1086;&#1083;&#1091;&#1075;&#1086;&#1076;&#1080;&#1077;)%20(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ed_economist\&#1086;&#1073;&#1084;&#1077;&#1085;\Users\MorozovaEA\Documents\&#1048;&#1085;&#1074;&#1077;&#1089;&#1090;%20&#1087;&#1088;&#1086;&#1075;&#1088;&#1072;&#1084;&#1084;&#1072;\2016\4%20&#1082;&#1074;\IST.FIN.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ожение I"/>
      <sheetName val="III"/>
      <sheetName val="Долгосрочные_пар"/>
      <sheetName val="Тариф план"/>
      <sheetName val="Тариф план без ФСК"/>
      <sheetName val="Смета 2026"/>
      <sheetName val="ПР с эталонами"/>
      <sheetName val="тариф факт 2024"/>
      <sheetName val="смета факт 2024"/>
      <sheetName val="ПР"/>
      <sheetName val="ПР 2"/>
      <sheetName val="СГ УЕ"/>
      <sheetName val="УЕ"/>
      <sheetName val="НПР"/>
      <sheetName val="1.1 сущ.ОС"/>
      <sheetName val="1.2 ввод ОС"/>
      <sheetName val="3.Налог на имущ"/>
      <sheetName val="3.1 Тран.налог"/>
      <sheetName val="4 свод аренда"/>
      <sheetName val="4.1 расчетная аренда"/>
      <sheetName val="Оплаты техприс"/>
      <sheetName val="Оплаты ГЕОЦентр"/>
    </sheetNames>
    <sheetDataSet>
      <sheetData sheetId="0"/>
      <sheetData sheetId="1"/>
      <sheetData sheetId="2"/>
      <sheetData sheetId="3">
        <row r="5">
          <cell r="E5">
            <v>698278.37918401079</v>
          </cell>
          <cell r="M5">
            <v>494.46229547122152</v>
          </cell>
        </row>
        <row r="6">
          <cell r="E6">
            <v>764995.12349153648</v>
          </cell>
          <cell r="M6">
            <v>575.7487801622118</v>
          </cell>
        </row>
        <row r="11">
          <cell r="D11">
            <v>1489.299967271947</v>
          </cell>
        </row>
        <row r="12">
          <cell r="B12">
            <v>1657.3604085823056</v>
          </cell>
        </row>
      </sheetData>
      <sheetData sheetId="4"/>
      <sheetData sheetId="5"/>
      <sheetData sheetId="6"/>
      <sheetData sheetId="7">
        <row r="5">
          <cell r="F5">
            <v>725869.47592265601</v>
          </cell>
          <cell r="Q5">
            <v>655.02161664128516</v>
          </cell>
        </row>
        <row r="6">
          <cell r="F6">
            <v>783448.80039055704</v>
          </cell>
          <cell r="Q6">
            <v>566.12884412832329</v>
          </cell>
        </row>
        <row r="11">
          <cell r="D11">
            <v>2140.0596445651072</v>
          </cell>
        </row>
        <row r="12">
          <cell r="D12">
            <v>2200.6335299884845</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Отпуск ЭЭ сет организациями"/>
      <sheetName val="Комментарии"/>
      <sheetName val="Проверка"/>
      <sheetName val="Statistic"/>
      <sheetName val="TEHSHEET"/>
      <sheetName val="et_union"/>
      <sheetName val="AllSheetsInThisWorkbook"/>
      <sheetName val="mod_01"/>
      <sheetName val="mod_11"/>
      <sheetName val="modComm"/>
      <sheetName val="modListProv"/>
      <sheetName val="modButton"/>
      <sheetName val="modInstruction"/>
      <sheetName val="modHTTP"/>
      <sheetName val="REESTR_ORG"/>
      <sheetName val="REESTR_FIL"/>
      <sheetName val="REESTR_MO"/>
      <sheetName val="REESTR_EGRUL"/>
      <sheetName val="modfrmRegion"/>
      <sheetName val="modfrmReestr"/>
      <sheetName val="modfrmFindEGRUL"/>
      <sheetName val="modfrmCheckUpdates"/>
      <sheetName val="modReestr"/>
      <sheetName val="modUpdTemplMain"/>
      <sheetName val="modHyperlink"/>
      <sheetName val="modClassifierValidate"/>
    </sheetNames>
    <sheetDataSet>
      <sheetData sheetId="0"/>
      <sheetData sheetId="1"/>
      <sheetData sheetId="2">
        <row r="15">
          <cell r="G15" t="str">
            <v>ООО "Дальнереченская энергосетевая компания"</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pdTemplMain"/>
      <sheetName val="modHelp"/>
      <sheetName val="modChange"/>
      <sheetName val="modPROV"/>
      <sheetName val="Инструкция"/>
      <sheetName val="Обновление"/>
      <sheetName val="Лог обновления"/>
      <sheetName val="Титульный"/>
      <sheetName val="Факт"/>
      <sheetName val="План"/>
      <sheetName val="Комментарии"/>
      <sheetName val="Проверка"/>
      <sheetName val="et_union_h"/>
      <sheetName val="TEHSHEET"/>
      <sheetName val="AllSheetsInThisWorkbook"/>
      <sheetName val="EVENTS"/>
      <sheetName val="REESTR_ORG"/>
      <sheetName val="REESTR_TEMP"/>
      <sheetName val="REESTR"/>
      <sheetName val="modButtonClick"/>
      <sheetName val="modFrmCalend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3">
          <cell r="X3" t="str">
            <v>Повышение энергоэффективности при производстве тепловой и электрической энергии:</v>
          </cell>
        </row>
        <row r="4">
          <cell r="X4" t="str">
            <v>- применение рекуперативных и регенеративных горелок (позволяют подогревать подаваемый в камеру горения воздух за счет утилизации тепла отводимых газов)</v>
          </cell>
        </row>
        <row r="5">
          <cell r="X5" t="str">
            <v>- автоматизация режимов горения (поддержание оптимального соотношения топливо-воздух)</v>
          </cell>
        </row>
        <row r="6">
          <cell r="X6" t="str">
            <v>- применение беспламенного объемного сжигания, технология HiTAK</v>
          </cell>
        </row>
        <row r="7">
          <cell r="X7" t="str">
            <v>- сжигание твердого топлива в кипящем слое</v>
          </cell>
        </row>
        <row r="8">
          <cell r="X8" t="str">
            <v>- рекуперация тепла отводимых газов системы дымоудаления, подогрев исходной воды или приточного воздуха</v>
          </cell>
        </row>
        <row r="9">
          <cell r="X9" t="str">
            <v>- минимизация величины продувки котла</v>
          </cell>
        </row>
        <row r="10">
          <cell r="X10" t="str">
            <v>- надстройка действующих водогрейных или паровых котлов газотурбинными установками</v>
          </cell>
        </row>
        <row r="11">
          <cell r="X11" t="str">
            <v>- магнитострикционная очистка внутренних поверхностей котлов от накипи</v>
          </cell>
        </row>
        <row r="12">
          <cell r="X12" t="str">
            <v>- устранение присосов воздуха в газоходах и обмуровках через трещины и неплотности</v>
          </cell>
        </row>
        <row r="13">
          <cell r="X13" t="str">
            <v>- сбор и возврат конденсата в котел</v>
          </cell>
        </row>
        <row r="14">
          <cell r="X14" t="str">
            <v>- применение экономайзеров для предварительного подогрева питательной воды в деаэраторах</v>
          </cell>
        </row>
        <row r="15">
          <cell r="X15" t="str">
            <v>- повторное использование выпара в котлоагрегатах, применение пароструйных инжекторов</v>
          </cell>
        </row>
        <row r="16">
          <cell r="X16" t="str">
            <v>- применение обоснованных режимов снижения температуры теплоносителя</v>
          </cell>
        </row>
        <row r="17">
          <cell r="X17" t="str">
            <v>- использование энергии выделяющейся при снижении давления магистрального газа для выработки электрической и тепловой энергии</v>
          </cell>
        </row>
        <row r="18">
          <cell r="X18" t="str">
            <v>- когенерация, Совместная выработка тепловой и электрической энергии</v>
          </cell>
        </row>
        <row r="19">
          <cell r="X19" t="str">
            <v>- реконструкция котельный в мини-ТЭЦ с надстройкой ГТУ</v>
          </cell>
        </row>
        <row r="20">
          <cell r="X20" t="str">
            <v>- тригенерация, совместная выработка электрической, тепловой энергии, холода</v>
          </cell>
        </row>
        <row r="21">
          <cell r="X21" t="str">
            <v>- компенсация реактивной мощности на уровне объекта</v>
          </cell>
        </row>
        <row r="22">
          <cell r="X22" t="str">
            <v>Повышение энергоэффективности тепловых сетей:</v>
          </cell>
        </row>
        <row r="23">
          <cell r="X23" t="str">
            <v>- оптимизация сечения трубопроводов при перекладке</v>
          </cell>
        </row>
        <row r="24">
          <cell r="X24" t="str">
            <v>- прокладка трубопроводов "труба в трубе" с пенополиуретаной изоляцией</v>
          </cell>
        </row>
        <row r="25">
          <cell r="X25" t="str">
            <v>- замена изоляции минераловатой на пенополиуретановую с металлическими отражателями</v>
          </cell>
        </row>
        <row r="26">
          <cell r="X26" t="str">
            <v>- замена металлических труб на асбоцементные</v>
          </cell>
        </row>
        <row r="27">
          <cell r="X27" t="str">
            <v>- электрохимическая защита металлических трубопроводов</v>
          </cell>
        </row>
        <row r="28">
          <cell r="X28" t="str">
            <v>- применение систем дистанционной диагностики состояния трубопроводов</v>
          </cell>
        </row>
        <row r="29">
          <cell r="X29" t="str">
            <v>- применение обоснованных режимов снижения температуры теплоносителя</v>
          </cell>
        </row>
        <row r="30">
          <cell r="X30" t="str">
            <v>- исключение подсоса грунтовых и сточных вод в подземные теплотрассы</v>
          </cell>
        </row>
        <row r="31">
          <cell r="X31" t="str">
            <v>- замена малоэффективных кожухотрубных теплообменников на ЦТП на пластинчатые, устранение течей</v>
          </cell>
        </row>
        <row r="32">
          <cell r="X32" t="str">
            <v>- установка частотно регулируемых приводов для поддержания оптимального давления в сетях (экономия электроэнергии 20-25% и снижение аварийности)</v>
          </cell>
        </row>
        <row r="33">
          <cell r="X33" t="str">
            <v>- закрытие малоэффективных и ненагруженных котельных</v>
          </cell>
        </row>
        <row r="34">
          <cell r="X34" t="str">
            <v>- проведение мероприятий по оптимизации тепловых режимов здания ЦТП и вторичному использованию тепла обратной сетевой воды и вытяжной вентиляции,</v>
          </cell>
        </row>
        <row r="35">
          <cell r="X35" t="str">
            <v>- установка регулируемых вентилей на подаче тепла на нагруженные участки теплотрасс</v>
          </cell>
        </row>
        <row r="36">
          <cell r="X36" t="str">
            <v>- использование мобильных измерительных комплексов для диагностики состояния и подачи тепла, а так же для регулирования отпуска тепла</v>
          </cell>
        </row>
        <row r="37">
          <cell r="X37" t="str">
            <v>- внедрение кустовых автоматизированных комплексов диспетчеризации ЦТП</v>
          </cell>
        </row>
        <row r="38">
          <cell r="X38" t="str">
            <v>- комплексная гидравлическая балансировка теплосетей</v>
          </cell>
        </row>
        <row r="39">
          <cell r="X39" t="str">
            <v>Повышение энергоэффективности электрических сетей и системы освещения:</v>
          </cell>
        </row>
        <row r="40">
          <cell r="X40" t="str">
            <v>- исключение недогруза трансформаторов (менее 30%)</v>
          </cell>
        </row>
        <row r="41">
          <cell r="X41" t="str">
            <v>- исключение перегруза трансформаторов</v>
          </cell>
        </row>
        <row r="42">
          <cell r="X42" t="str">
            <v>- исключение перегруза длинных участков распределительных сетей</v>
          </cell>
        </row>
        <row r="43">
          <cell r="X43" t="str">
            <v>- установка компенсаторов реактивной мощности у потребителей</v>
          </cell>
        </row>
        <row r="44">
          <cell r="X44" t="str">
            <v>- внедрение распределенной энергетической сетки для компенсации реактивной мощности</v>
          </cell>
        </row>
        <row r="45">
          <cell r="X45" t="str">
            <v>- исключение утечек тока на подземных магистралях</v>
          </cell>
        </row>
        <row r="46">
          <cell r="X46" t="str">
            <v>- своевременная замена изоляторов на ЛЭП</v>
          </cell>
        </row>
        <row r="47">
          <cell r="X47" t="str">
            <v>- повышение качества электрической энергии (применение экранирования, энергосберегающей системы FORCE)</v>
          </cell>
        </row>
        <row r="48">
          <cell r="X48" t="str">
            <v>- увеличение загрузки асинхронных двигателей (нагрузка должна быть более 50%)</v>
          </cell>
        </row>
        <row r="49">
          <cell r="X49" t="str">
            <v>- применение автоматических переключателей с соединения "треугольник" на соединение "звезда" при малонагруженных режимах</v>
          </cell>
        </row>
        <row r="50">
          <cell r="X50" t="str">
            <v>- замена асинхронных двигателей синхронными</v>
          </cell>
        </row>
        <row r="51">
          <cell r="X51" t="str">
            <v>- применение частотно регулируемых приводов в системах вентиляции энергообъектов сетей</v>
          </cell>
        </row>
        <row r="52">
          <cell r="X52" t="str">
            <v>- разработка энергобаланса сетей и постоянная оценка режимов электропотребления для снижения нерациональных энергозатрат</v>
          </cell>
        </row>
        <row r="53">
          <cell r="X53" t="str">
            <v>- проведение мероприятий по внедрению системы энергоэффективного освещения (замена ламп накаливания на люминесцентные и светодиодные, промывка окон, окраска стен в светлые тона)</v>
          </cell>
        </row>
        <row r="54">
          <cell r="X54" t="str">
            <v>Повышение энергоэффективности систем водоснабжения:</v>
          </cell>
        </row>
        <row r="55">
          <cell r="X55" t="str">
            <v>- сокращение использование воды на собственные нужды в водозаборных станциях</v>
          </cell>
        </row>
        <row r="56">
          <cell r="X56" t="str">
            <v>- внедрение систем водооборота на водозаборах</v>
          </cell>
        </row>
        <row r="57">
          <cell r="X57" t="str">
            <v>- оптимизация режимов промывки фильтров</v>
          </cell>
        </row>
        <row r="58">
          <cell r="X58" t="str">
            <v>- применение технологии водо-воздушной промывки</v>
          </cell>
        </row>
        <row r="59">
          <cell r="X59" t="str">
            <v>- установка на раструбные соединения ремонтных комплектов (придают раструбу высокую степень герметичности)</v>
          </cell>
        </row>
        <row r="60">
          <cell r="X60" t="str">
            <v>- использование частотно регулируемых приводов на насосах тепловых пунктов, насосных станциях</v>
          </cell>
        </row>
        <row r="61">
          <cell r="X61" t="str">
            <v>- замена металлических труб на полиэтиленовые (сокращение потерь на поддержание избыточного давления в закодированных трубах)</v>
          </cell>
        </row>
        <row r="62">
          <cell r="X62" t="str">
            <v>- применение систем электрохимической защиты стальных трубороводов</v>
          </cell>
        </row>
        <row r="63">
          <cell r="X63" t="str">
            <v>- внедрение современной запорно-регулирующей и предохранительной арматуры</v>
          </cell>
        </row>
        <row r="64">
          <cell r="X64" t="str">
            <v>- применение сильфонных компенсаторов гидравлических ударов</v>
          </cell>
        </row>
        <row r="65">
          <cell r="X65" t="str">
            <v>- санация ветхих участков водопроводных сетей</v>
          </cell>
        </row>
        <row r="66">
          <cell r="X66" t="str">
            <v>- оптимизация работы системы водоснабжения, диспетчеризация и автоматизация управления сетями</v>
          </cell>
        </row>
        <row r="67">
          <cell r="X67" t="str">
            <v>- установка на ответвлениях сети датчиков и регуляторов сетевого давления</v>
          </cell>
        </row>
        <row r="68">
          <cell r="X68" t="str">
            <v>- изменение схемы централизованного ГВС из циркуляционного в циркуляционно-повысительную</v>
          </cell>
        </row>
        <row r="69">
          <cell r="X69" t="str">
            <v>- установка технологических водомеров на проблемных ответвлениях</v>
          </cell>
        </row>
        <row r="70">
          <cell r="X70" t="str">
            <v>"Нетрадиционные" способы энергосбережения:</v>
          </cell>
        </row>
        <row r="71">
          <cell r="X71" t="str">
            <v>- использование тепла пластовых вод и геотермальных источников для отопления и ГВС</v>
          </cell>
        </row>
        <row r="72">
          <cell r="X72" t="str">
            <v>- использование солнечных коллекторов для дополнительного горячего водоснабжения и отопления зданий</v>
          </cell>
        </row>
        <row r="73">
          <cell r="X73" t="str">
            <v>- создание системы сезонного и суточного аккумулирование тепла</v>
          </cell>
        </row>
        <row r="74">
          <cell r="X74" t="str">
            <v>- использование пароструйных инжекторов в качестве эффективных теплообменников при утилизации низкопотенциального тепла мятого пара</v>
          </cell>
        </row>
        <row r="75">
          <cell r="X75" t="str">
            <v>- использование пароструйных инжекторов в замен циркуляционных насосов</v>
          </cell>
        </row>
        <row r="76">
          <cell r="X76" t="str">
            <v>- использование тепловых насосов для отопления и ГВС с извлечением низкопотенциального тепла из канализационных стоков и сбросов промышленных вод</v>
          </cell>
        </row>
        <row r="77">
          <cell r="X77" t="str">
            <v>- использование тепловых насосов для отопления и ГВС с извлечением низкопотенциального тепла из тепла подвальных помещений зданий</v>
          </cell>
        </row>
        <row r="78">
          <cell r="X78" t="str">
            <v>- использование тепловых насосов для отопления и ГВС с извлечением низкопотенциального тепла из тепла солнечных коллекторов</v>
          </cell>
        </row>
        <row r="79">
          <cell r="X79" t="str">
            <v>- использование тепловых насосов для отопления и ГВС с извлечением низкопотенциального тепла из теплого выхлопа вытяжной вентиляции</v>
          </cell>
        </row>
        <row r="80">
          <cell r="X80" t="str">
            <v>- использование тепловых насосов для отопления и ГВС с извлечением низкопотенциального тепла из обратной сетевой воды системы отопления</v>
          </cell>
        </row>
        <row r="81">
          <cell r="X81" t="str">
            <v>- использование тепловых насосов для отопления и ГВС с извлечением низкопотенциального тепла из воды моря и открытых водоемов</v>
          </cell>
        </row>
        <row r="82">
          <cell r="X82" t="str">
            <v>- применение газогенераторных установок для замещения природного газа и теплоснабжения</v>
          </cell>
        </row>
        <row r="83">
          <cell r="X83" t="str">
            <v>- использование шахтного метана</v>
          </cell>
        </row>
        <row r="84">
          <cell r="X84" t="str">
            <v>- производство пелет, торфобрикетов и их использование для газогенерации и отопления</v>
          </cell>
        </row>
        <row r="85">
          <cell r="X85" t="str">
            <v>- использование систем распределенной энергетики для организации теплоснабжения населенных пунктов</v>
          </cell>
        </row>
        <row r="86">
          <cell r="X86" t="str">
            <v>- использование мусоросжигающих заводов в системах распределенной энергетики</v>
          </cell>
        </row>
        <row r="87">
          <cell r="X87" t="str">
            <v>- использование тепла обратной сетевой воды для снегоплавильных установок</v>
          </cell>
        </row>
        <row r="88">
          <cell r="X88" t="str">
            <v>Мероприятия по приборному учету (установка, поверка, ремонт/замена вышедших из строя):</v>
          </cell>
        </row>
        <row r="89">
          <cell r="X89" t="str">
            <v>- мероприятия по приборам учета топлива на инфраструктурных объектах</v>
          </cell>
        </row>
        <row r="90">
          <cell r="X90" t="str">
            <v>- мероприятия по приборам учета ЭЭ на инфраструктурных объектах</v>
          </cell>
        </row>
        <row r="91">
          <cell r="X91" t="str">
            <v>- мероприятия по приборам учета воды на инфраструктурных объектах</v>
          </cell>
        </row>
        <row r="92">
          <cell r="X92" t="str">
            <v>- мероприятия по приборам учета ТЭ на инфраструктурных объектах</v>
          </cell>
        </row>
        <row r="93">
          <cell r="X93" t="str">
            <v>- мероприятия по приборам учета ТЭ на хозяйственных объектах</v>
          </cell>
        </row>
        <row r="94">
          <cell r="X94" t="str">
            <v>- мероприятия по приборам учета ЭЭ на хозяйственных объектах</v>
          </cell>
        </row>
        <row r="95">
          <cell r="X95" t="str">
            <v>- мероприятия по приборам учета воды на хозяйственных объектах</v>
          </cell>
        </row>
        <row r="96">
          <cell r="X96" t="str">
            <v>- мероприятия по приборам учета топлива на хозяйственных объектах</v>
          </cell>
        </row>
        <row r="97">
          <cell r="X97" t="str">
            <v>Организационные мероприятия:</v>
          </cell>
        </row>
        <row r="98">
          <cell r="X98" t="str">
            <v>- проведение обязательного энергетического обследования и разработка энергетического паспорта</v>
          </cell>
        </row>
        <row r="99">
          <cell r="X99" t="str">
            <v>- корректировка программы, в том числе значений показателей энергосбережения и повышения энергетической эффективности</v>
          </cell>
        </row>
        <row r="100">
          <cell r="X100" t="str">
            <v>- совершенствование организационной структуры управления энергосбережением и повышением энергетической эффективности</v>
          </cell>
        </row>
        <row r="101">
          <cell r="X101" t="str">
            <v>- разработка механизмов стимулирования энергосбережения и повышения энергетической эффективности для работников организации</v>
          </cell>
        </row>
        <row r="102">
          <cell r="X102" t="str">
            <v>- составление, оформление и анализ топливно-энергетических баланса организации</v>
          </cell>
        </row>
        <row r="103">
          <cell r="X103" t="str">
            <v>- заключение энергосервисных договоров (контрактов)</v>
          </cell>
        </row>
        <row r="104">
          <cell r="X104" t="str">
            <v>- разработка положения об энергосбережении для организации</v>
          </cell>
        </row>
        <row r="105">
          <cell r="X105" t="str">
            <v>- разработка положения о порядке стимулирования работников за экономию энергоресурсов</v>
          </cell>
        </row>
        <row r="106">
          <cell r="X106" t="str">
            <v>- введение в организации ответственных за соблюдение режима экономии и порядка их отчетности по достигнутой экономии</v>
          </cell>
        </row>
        <row r="107">
          <cell r="X107" t="str">
            <v>- информационное обеспечение энергосбережения (регламент совещаний, распространения организационной и технической информации)</v>
          </cell>
        </row>
        <row r="108">
          <cell r="X108" t="str">
            <v>- премирование сотрудников с учетом повышения показателей энергосбережения</v>
          </cell>
        </row>
        <row r="109">
          <cell r="X109" t="str">
            <v>- внедрение специального программного обеспечения в целях поиска очагов неэффективности, мониторинга выполнения программы энергосбережения, а также эффекта от ее мероприятий</v>
          </cell>
        </row>
        <row r="110">
          <cell r="X110" t="str">
            <v>Прочее</v>
          </cell>
        </row>
      </sheetData>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ln.service@mail.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A019C-5E04-4149-9459-1AF11A963EE5}">
  <sheetPr>
    <pageSetUpPr fitToPage="1"/>
  </sheetPr>
  <dimension ref="A1:H65"/>
  <sheetViews>
    <sheetView tabSelected="1" zoomScale="80" zoomScaleNormal="80" workbookViewId="0">
      <selection activeCell="D29" sqref="D29:F60"/>
    </sheetView>
  </sheetViews>
  <sheetFormatPr defaultRowHeight="15.75" x14ac:dyDescent="0.25"/>
  <cols>
    <col min="1" max="1" width="6.28515625" style="2" customWidth="1"/>
    <col min="2" max="2" width="33.42578125" style="2" customWidth="1"/>
    <col min="3" max="3" width="12.28515625" style="2" customWidth="1"/>
    <col min="4" max="4" width="27.7109375" style="2" customWidth="1"/>
    <col min="5" max="5" width="29.7109375" style="2" customWidth="1"/>
    <col min="6" max="6" width="25.85546875" style="2" customWidth="1"/>
    <col min="7" max="7" width="14.140625" style="2" customWidth="1"/>
  </cols>
  <sheetData>
    <row r="1" spans="1:7" x14ac:dyDescent="0.25">
      <c r="A1" s="1"/>
      <c r="B1" s="1"/>
      <c r="C1" s="1"/>
      <c r="D1" s="1"/>
      <c r="F1" s="3" t="s">
        <v>0</v>
      </c>
      <c r="G1" s="4"/>
    </row>
    <row r="2" spans="1:7" x14ac:dyDescent="0.25">
      <c r="A2" s="1"/>
      <c r="B2" s="1"/>
      <c r="C2" s="1"/>
      <c r="D2" s="1"/>
      <c r="F2" s="3" t="s">
        <v>1</v>
      </c>
      <c r="G2" s="4"/>
    </row>
    <row r="3" spans="1:7" x14ac:dyDescent="0.25">
      <c r="A3" s="1"/>
      <c r="B3" s="1"/>
      <c r="C3" s="1"/>
      <c r="D3" s="1"/>
      <c r="F3" s="3" t="s">
        <v>2</v>
      </c>
      <c r="G3" s="4"/>
    </row>
    <row r="4" spans="1:7" x14ac:dyDescent="0.25">
      <c r="A4" s="1"/>
      <c r="B4" s="1"/>
      <c r="C4" s="1"/>
      <c r="D4" s="1"/>
      <c r="F4" s="3" t="s">
        <v>3</v>
      </c>
      <c r="G4" s="4"/>
    </row>
    <row r="5" spans="1:7" ht="45" x14ac:dyDescent="0.25">
      <c r="A5" s="5"/>
      <c r="B5" s="5"/>
      <c r="C5" s="5"/>
      <c r="D5" s="5"/>
      <c r="F5" s="5" t="s">
        <v>4</v>
      </c>
      <c r="G5" s="4"/>
    </row>
    <row r="6" spans="1:7" ht="15" x14ac:dyDescent="0.25">
      <c r="A6" s="6"/>
      <c r="B6" s="6"/>
      <c r="C6" s="6"/>
      <c r="D6" s="6"/>
      <c r="E6" s="7"/>
      <c r="F6" s="8" t="s">
        <v>5</v>
      </c>
      <c r="G6" s="4"/>
    </row>
    <row r="7" spans="1:7" ht="64.5" customHeight="1" x14ac:dyDescent="0.25">
      <c r="A7" s="9" t="s">
        <v>6</v>
      </c>
      <c r="B7" s="9"/>
      <c r="C7" s="9"/>
      <c r="D7" s="9"/>
      <c r="E7" s="9"/>
      <c r="F7" s="9"/>
      <c r="G7" s="4"/>
    </row>
    <row r="8" spans="1:7" ht="18.75" customHeight="1" x14ac:dyDescent="0.25">
      <c r="A8" s="4"/>
      <c r="B8" s="10" t="s">
        <v>7</v>
      </c>
      <c r="C8" s="10"/>
      <c r="D8" s="10"/>
      <c r="E8" s="10"/>
      <c r="F8" s="10"/>
      <c r="G8" s="4"/>
    </row>
    <row r="9" spans="1:7" ht="20.25" customHeight="1" x14ac:dyDescent="0.25">
      <c r="A9" s="4"/>
      <c r="B9" s="11" t="s">
        <v>8</v>
      </c>
      <c r="C9" s="11"/>
      <c r="D9" s="11"/>
      <c r="E9" s="11"/>
      <c r="F9" s="4"/>
      <c r="G9" s="4"/>
    </row>
    <row r="10" spans="1:7" ht="15" x14ac:dyDescent="0.25">
      <c r="A10" s="4"/>
      <c r="B10" s="4"/>
      <c r="C10" s="4"/>
      <c r="D10" s="4"/>
      <c r="E10" s="4"/>
      <c r="F10" s="4"/>
      <c r="G10" s="4"/>
    </row>
    <row r="11" spans="1:7" ht="15" x14ac:dyDescent="0.25">
      <c r="A11" s="4"/>
      <c r="B11" s="11" t="s">
        <v>9</v>
      </c>
      <c r="C11" s="11"/>
      <c r="D11" s="11"/>
      <c r="E11" s="11"/>
      <c r="F11" s="4"/>
      <c r="G11" s="4"/>
    </row>
    <row r="12" spans="1:7" ht="15" x14ac:dyDescent="0.25">
      <c r="A12" s="4"/>
      <c r="B12" s="4"/>
      <c r="C12" s="4"/>
      <c r="D12" s="4"/>
      <c r="E12" s="4"/>
      <c r="F12" s="4"/>
      <c r="G12" s="4"/>
    </row>
    <row r="13" spans="1:7" x14ac:dyDescent="0.25">
      <c r="A13" s="12" t="s">
        <v>10</v>
      </c>
      <c r="C13" s="13" t="s">
        <v>11</v>
      </c>
      <c r="D13" s="12"/>
      <c r="E13" s="12"/>
      <c r="F13" s="12"/>
      <c r="G13" s="4"/>
    </row>
    <row r="14" spans="1:7" x14ac:dyDescent="0.25">
      <c r="A14" s="12" t="s">
        <v>12</v>
      </c>
      <c r="C14" s="13" t="s">
        <v>13</v>
      </c>
      <c r="D14" s="12"/>
      <c r="E14" s="12"/>
      <c r="F14" s="12"/>
      <c r="G14" s="4"/>
    </row>
    <row r="15" spans="1:7" x14ac:dyDescent="0.25">
      <c r="A15" s="12" t="s">
        <v>14</v>
      </c>
      <c r="C15" s="14" t="s">
        <v>15</v>
      </c>
      <c r="D15" s="12"/>
      <c r="E15" s="12"/>
      <c r="F15" s="12"/>
      <c r="G15" s="4"/>
    </row>
    <row r="16" spans="1:7" x14ac:dyDescent="0.25">
      <c r="A16" s="12" t="s">
        <v>16</v>
      </c>
      <c r="C16" s="14" t="s">
        <v>15</v>
      </c>
      <c r="D16" s="12"/>
      <c r="E16" s="12"/>
      <c r="F16" s="12"/>
      <c r="G16" s="4"/>
    </row>
    <row r="17" spans="1:7" x14ac:dyDescent="0.25">
      <c r="A17" s="12" t="s">
        <v>17</v>
      </c>
      <c r="C17" s="15">
        <v>2540231856</v>
      </c>
      <c r="D17" s="12"/>
      <c r="E17" s="12"/>
      <c r="F17" s="12"/>
      <c r="G17" s="4"/>
    </row>
    <row r="18" spans="1:7" x14ac:dyDescent="0.25">
      <c r="A18" s="12" t="s">
        <v>18</v>
      </c>
      <c r="C18" s="15">
        <v>771001001</v>
      </c>
      <c r="D18" s="12"/>
      <c r="E18" s="12"/>
      <c r="F18" s="12"/>
      <c r="G18" s="4"/>
    </row>
    <row r="19" spans="1:7" x14ac:dyDescent="0.25">
      <c r="A19" s="12" t="s">
        <v>19</v>
      </c>
      <c r="C19" s="16" t="s">
        <v>20</v>
      </c>
      <c r="D19" s="12"/>
      <c r="E19" s="12"/>
      <c r="F19" s="12"/>
      <c r="G19" s="4"/>
    </row>
    <row r="20" spans="1:7" x14ac:dyDescent="0.25">
      <c r="A20" s="12" t="s">
        <v>21</v>
      </c>
      <c r="C20" s="17" t="s">
        <v>22</v>
      </c>
      <c r="D20" s="12"/>
      <c r="E20" s="12"/>
      <c r="F20" s="12"/>
      <c r="G20" s="4"/>
    </row>
    <row r="21" spans="1:7" x14ac:dyDescent="0.25">
      <c r="A21" s="12" t="s">
        <v>23</v>
      </c>
      <c r="C21" s="16" t="s">
        <v>24</v>
      </c>
      <c r="E21" s="12"/>
      <c r="F21" s="12"/>
      <c r="G21" s="4"/>
    </row>
    <row r="22" spans="1:7" x14ac:dyDescent="0.25">
      <c r="A22" s="12" t="s">
        <v>25</v>
      </c>
      <c r="C22" s="16" t="s">
        <v>24</v>
      </c>
      <c r="D22" s="12"/>
      <c r="E22" s="12"/>
      <c r="F22" s="12"/>
      <c r="G22" s="4"/>
    </row>
    <row r="24" spans="1:7" ht="16.5" x14ac:dyDescent="0.25">
      <c r="A24" s="18" t="s">
        <v>26</v>
      </c>
      <c r="B24" s="19"/>
      <c r="C24" s="19"/>
      <c r="D24" s="19"/>
      <c r="E24" s="19"/>
      <c r="F24" s="19"/>
    </row>
    <row r="26" spans="1:7" ht="65.25" customHeight="1" x14ac:dyDescent="0.2">
      <c r="A26" s="20" t="s">
        <v>27</v>
      </c>
      <c r="B26" s="20" t="s">
        <v>28</v>
      </c>
      <c r="C26" s="20" t="s">
        <v>29</v>
      </c>
      <c r="D26" s="21" t="s">
        <v>30</v>
      </c>
      <c r="E26" s="21" t="s">
        <v>31</v>
      </c>
      <c r="F26" s="21" t="s">
        <v>32</v>
      </c>
      <c r="G26" s="22"/>
    </row>
    <row r="27" spans="1:7" ht="30.75" customHeight="1" x14ac:dyDescent="0.25">
      <c r="A27" s="18" t="s">
        <v>33</v>
      </c>
      <c r="B27" s="19"/>
      <c r="C27" s="19"/>
      <c r="D27" s="19"/>
      <c r="E27" s="19"/>
      <c r="F27" s="19"/>
      <c r="G27" s="22"/>
    </row>
    <row r="28" spans="1:7" ht="31.5" x14ac:dyDescent="0.25">
      <c r="A28" s="23" t="s">
        <v>34</v>
      </c>
      <c r="B28" s="24" t="s">
        <v>35</v>
      </c>
      <c r="C28" s="25"/>
      <c r="D28" s="25"/>
      <c r="E28" s="25"/>
      <c r="F28" s="25"/>
      <c r="G28" s="22"/>
    </row>
    <row r="29" spans="1:7" ht="33.75" customHeight="1" x14ac:dyDescent="0.2">
      <c r="A29" s="26" t="s">
        <v>36</v>
      </c>
      <c r="B29" s="27" t="s">
        <v>37</v>
      </c>
      <c r="C29" s="21" t="s">
        <v>38</v>
      </c>
      <c r="D29" s="28">
        <v>882510</v>
      </c>
      <c r="E29" s="28">
        <v>1934409.2572320001</v>
      </c>
      <c r="F29" s="28">
        <v>2675302.3789123474</v>
      </c>
      <c r="G29" s="29"/>
    </row>
    <row r="30" spans="1:7" ht="36" customHeight="1" x14ac:dyDescent="0.2">
      <c r="A30" s="26" t="s">
        <v>39</v>
      </c>
      <c r="B30" s="27" t="s">
        <v>40</v>
      </c>
      <c r="C30" s="21" t="s">
        <v>38</v>
      </c>
      <c r="D30" s="28">
        <v>-94077</v>
      </c>
      <c r="E30" s="28">
        <v>111380.2</v>
      </c>
      <c r="F30" s="28">
        <v>117593.40300000001</v>
      </c>
      <c r="G30" s="29"/>
    </row>
    <row r="31" spans="1:7" ht="46.5" customHeight="1" x14ac:dyDescent="0.2">
      <c r="A31" s="26" t="s">
        <v>41</v>
      </c>
      <c r="B31" s="30" t="s">
        <v>42</v>
      </c>
      <c r="C31" s="21" t="s">
        <v>38</v>
      </c>
      <c r="D31" s="31"/>
      <c r="E31" s="31"/>
      <c r="F31" s="32"/>
      <c r="G31" s="29"/>
    </row>
    <row r="32" spans="1:7" ht="33.75" customHeight="1" x14ac:dyDescent="0.2">
      <c r="A32" s="26" t="s">
        <v>43</v>
      </c>
      <c r="B32" s="27" t="s">
        <v>44</v>
      </c>
      <c r="C32" s="21" t="s">
        <v>38</v>
      </c>
      <c r="D32" s="33">
        <v>-41306</v>
      </c>
      <c r="E32" s="33">
        <v>111380.2</v>
      </c>
      <c r="F32" s="33">
        <v>117593.40300000001</v>
      </c>
      <c r="G32" s="29"/>
    </row>
    <row r="33" spans="1:8" ht="31.5" x14ac:dyDescent="0.2">
      <c r="A33" s="26" t="s">
        <v>45</v>
      </c>
      <c r="B33" s="30" t="s">
        <v>46</v>
      </c>
      <c r="C33" s="21"/>
      <c r="D33" s="31"/>
      <c r="E33" s="31"/>
      <c r="F33" s="31"/>
      <c r="G33" s="29"/>
    </row>
    <row r="34" spans="1:8" ht="96" customHeight="1" x14ac:dyDescent="0.2">
      <c r="A34" s="26" t="s">
        <v>47</v>
      </c>
      <c r="B34" s="30" t="s">
        <v>48</v>
      </c>
      <c r="C34" s="21" t="s">
        <v>49</v>
      </c>
      <c r="D34" s="33">
        <v>-10.660162491076589</v>
      </c>
      <c r="E34" s="33">
        <v>5.7578405181629977</v>
      </c>
      <c r="F34" s="33">
        <v>4.3955182011166896</v>
      </c>
      <c r="G34" s="29"/>
    </row>
    <row r="35" spans="1:8" ht="30.75" customHeight="1" x14ac:dyDescent="0.2">
      <c r="A35" s="26" t="s">
        <v>50</v>
      </c>
      <c r="B35" s="30" t="s">
        <v>51</v>
      </c>
      <c r="C35" s="21"/>
      <c r="D35" s="31"/>
      <c r="E35" s="31"/>
      <c r="F35" s="31"/>
      <c r="G35" s="29"/>
    </row>
    <row r="36" spans="1:8" ht="54" customHeight="1" x14ac:dyDescent="0.2">
      <c r="A36" s="26" t="s">
        <v>52</v>
      </c>
      <c r="B36" s="30" t="s">
        <v>53</v>
      </c>
      <c r="C36" s="21" t="s">
        <v>54</v>
      </c>
      <c r="D36" s="31"/>
      <c r="E36" s="31"/>
      <c r="F36" s="31"/>
      <c r="G36" s="29"/>
    </row>
    <row r="37" spans="1:8" ht="36" customHeight="1" x14ac:dyDescent="0.2">
      <c r="A37" s="26" t="s">
        <v>55</v>
      </c>
      <c r="B37" s="30" t="s">
        <v>56</v>
      </c>
      <c r="C37" s="21" t="s">
        <v>57</v>
      </c>
      <c r="D37" s="31"/>
      <c r="E37" s="31"/>
      <c r="F37" s="31"/>
      <c r="G37" s="29"/>
    </row>
    <row r="38" spans="1:8" ht="18.75" x14ac:dyDescent="0.25">
      <c r="A38" s="34" t="s">
        <v>58</v>
      </c>
      <c r="B38" s="35" t="s">
        <v>59</v>
      </c>
      <c r="C38" s="20" t="s">
        <v>54</v>
      </c>
      <c r="D38" s="36">
        <v>87.360500000000002</v>
      </c>
      <c r="E38" s="37">
        <v>227.88000000000002</v>
      </c>
      <c r="F38" s="36">
        <v>227.88000000000002</v>
      </c>
    </row>
    <row r="39" spans="1:8" ht="50.25" x14ac:dyDescent="0.2">
      <c r="A39" s="26" t="s">
        <v>60</v>
      </c>
      <c r="B39" s="38" t="s">
        <v>61</v>
      </c>
      <c r="C39" s="20" t="s">
        <v>62</v>
      </c>
      <c r="D39" s="33">
        <v>539785.93200000015</v>
      </c>
      <c r="E39" s="33">
        <v>1316017.4010000001</v>
      </c>
      <c r="F39" s="39">
        <v>1273055.4424999999</v>
      </c>
      <c r="G39" s="40"/>
      <c r="H39" s="40"/>
    </row>
    <row r="40" spans="1:8" ht="66" x14ac:dyDescent="0.2">
      <c r="A40" s="26" t="s">
        <v>63</v>
      </c>
      <c r="B40" s="38" t="s">
        <v>64</v>
      </c>
      <c r="C40" s="20" t="s">
        <v>65</v>
      </c>
      <c r="D40" s="33"/>
      <c r="E40" s="33"/>
      <c r="F40" s="33"/>
      <c r="G40" s="29"/>
    </row>
    <row r="41" spans="1:8" ht="31.5" x14ac:dyDescent="0.2">
      <c r="A41" s="26" t="s">
        <v>66</v>
      </c>
      <c r="B41" s="38" t="s">
        <v>67</v>
      </c>
      <c r="C41" s="20" t="s">
        <v>49</v>
      </c>
      <c r="D41" s="33">
        <v>16.78891847660001</v>
      </c>
      <c r="E41" s="41">
        <v>12.92</v>
      </c>
      <c r="F41" s="41">
        <v>12.924185217074355</v>
      </c>
      <c r="G41" s="29"/>
    </row>
    <row r="42" spans="1:8" ht="66" x14ac:dyDescent="0.2">
      <c r="A42" s="26" t="s">
        <v>68</v>
      </c>
      <c r="B42" s="38" t="s">
        <v>69</v>
      </c>
      <c r="C42" s="20"/>
      <c r="D42" s="31"/>
      <c r="E42" s="42"/>
      <c r="F42" s="42"/>
      <c r="G42" s="29"/>
    </row>
    <row r="43" spans="1:8" ht="81.75" x14ac:dyDescent="0.2">
      <c r="A43" s="26" t="s">
        <v>70</v>
      </c>
      <c r="B43" s="38" t="s">
        <v>71</v>
      </c>
      <c r="C43" s="20" t="s">
        <v>57</v>
      </c>
      <c r="D43" s="31"/>
      <c r="E43" s="31"/>
      <c r="F43" s="31"/>
      <c r="G43" s="29"/>
    </row>
    <row r="44" spans="1:8" ht="63" x14ac:dyDescent="0.2">
      <c r="A44" s="26" t="s">
        <v>72</v>
      </c>
      <c r="B44" s="30" t="s">
        <v>73</v>
      </c>
      <c r="C44" s="21"/>
      <c r="D44" s="33">
        <v>737773.7353277877</v>
      </c>
      <c r="E44" s="33">
        <v>1290426.3500000001</v>
      </c>
      <c r="F44" s="33">
        <v>1996545.4728980914</v>
      </c>
      <c r="G44" s="43"/>
    </row>
    <row r="45" spans="1:8" ht="83.25" customHeight="1" x14ac:dyDescent="0.2">
      <c r="A45" s="26" t="s">
        <v>74</v>
      </c>
      <c r="B45" s="38" t="s">
        <v>75</v>
      </c>
      <c r="C45" s="20" t="s">
        <v>38</v>
      </c>
      <c r="D45" s="33">
        <v>475074.82247301406</v>
      </c>
      <c r="E45" s="33">
        <v>710338.26</v>
      </c>
      <c r="F45" s="33">
        <v>879262.03030920355</v>
      </c>
      <c r="G45" s="29"/>
    </row>
    <row r="46" spans="1:8" x14ac:dyDescent="0.2">
      <c r="A46" s="26"/>
      <c r="B46" s="30" t="s">
        <v>76</v>
      </c>
      <c r="C46" s="21"/>
      <c r="D46" s="31"/>
      <c r="E46" s="28"/>
      <c r="F46" s="28"/>
      <c r="G46" s="29"/>
    </row>
    <row r="47" spans="1:8" x14ac:dyDescent="0.2">
      <c r="A47" s="26"/>
      <c r="B47" s="30" t="s">
        <v>77</v>
      </c>
      <c r="C47" s="21"/>
      <c r="D47" s="33">
        <v>292888.59147766198</v>
      </c>
      <c r="E47" s="33">
        <v>469553.5</v>
      </c>
      <c r="F47" s="33">
        <v>581199.92344944424</v>
      </c>
      <c r="G47" s="29"/>
    </row>
    <row r="48" spans="1:8" x14ac:dyDescent="0.2">
      <c r="A48" s="26"/>
      <c r="B48" s="30" t="s">
        <v>78</v>
      </c>
      <c r="C48" s="21"/>
      <c r="D48" s="31"/>
      <c r="E48" s="28"/>
      <c r="F48" s="28"/>
      <c r="G48" s="29"/>
    </row>
    <row r="49" spans="1:7" x14ac:dyDescent="0.2">
      <c r="A49" s="26"/>
      <c r="B49" s="30" t="s">
        <v>79</v>
      </c>
      <c r="C49" s="21"/>
      <c r="D49" s="28">
        <v>80811.820875249847</v>
      </c>
      <c r="E49" s="28">
        <v>134425.83000000002</v>
      </c>
      <c r="F49" s="28">
        <v>166388.42022753909</v>
      </c>
      <c r="G49" s="29"/>
    </row>
    <row r="50" spans="1:7" ht="76.5" customHeight="1" x14ac:dyDescent="0.2">
      <c r="A50" s="26" t="s">
        <v>80</v>
      </c>
      <c r="B50" s="38" t="s">
        <v>81</v>
      </c>
      <c r="C50" s="20" t="s">
        <v>38</v>
      </c>
      <c r="D50" s="33">
        <v>104559.57706448402</v>
      </c>
      <c r="E50" s="33">
        <v>359526.88</v>
      </c>
      <c r="F50" s="33">
        <v>687042.32699999993</v>
      </c>
      <c r="G50" s="29"/>
    </row>
    <row r="51" spans="1:7" ht="47.25" x14ac:dyDescent="0.2">
      <c r="A51" s="26" t="s">
        <v>82</v>
      </c>
      <c r="B51" s="30" t="s">
        <v>83</v>
      </c>
      <c r="C51" s="21" t="s">
        <v>38</v>
      </c>
      <c r="D51" s="33">
        <v>28664.125036666675</v>
      </c>
      <c r="E51" s="33">
        <v>26166.67</v>
      </c>
      <c r="F51" s="33">
        <v>53045.241566023338</v>
      </c>
      <c r="G51" s="29"/>
    </row>
    <row r="52" spans="1:7" ht="31.5" x14ac:dyDescent="0.2">
      <c r="A52" s="26" t="s">
        <v>84</v>
      </c>
      <c r="B52" s="30" t="s">
        <v>85</v>
      </c>
      <c r="C52" s="21" t="s">
        <v>38</v>
      </c>
      <c r="D52" s="33">
        <v>29508.51</v>
      </c>
      <c r="E52" s="33">
        <v>111380.2</v>
      </c>
      <c r="F52" s="33">
        <v>117593.40300000001</v>
      </c>
      <c r="G52" s="29"/>
    </row>
    <row r="53" spans="1:7" ht="63" x14ac:dyDescent="0.2">
      <c r="A53" s="26" t="s">
        <v>86</v>
      </c>
      <c r="B53" s="30" t="s">
        <v>87</v>
      </c>
      <c r="C53" s="21"/>
      <c r="D53" s="44" t="s">
        <v>88</v>
      </c>
      <c r="E53" s="45"/>
      <c r="F53" s="46"/>
      <c r="G53" s="29"/>
    </row>
    <row r="54" spans="1:7" ht="18.75" x14ac:dyDescent="0.2">
      <c r="A54" s="47" t="s">
        <v>89</v>
      </c>
      <c r="B54" s="30" t="s">
        <v>90</v>
      </c>
      <c r="C54" s="21" t="s">
        <v>91</v>
      </c>
      <c r="D54" s="48">
        <v>10482.120441769232</v>
      </c>
      <c r="E54" s="48">
        <v>31462.98</v>
      </c>
      <c r="F54" s="48">
        <v>33051.375185999997</v>
      </c>
      <c r="G54" s="29"/>
    </row>
    <row r="55" spans="1:7" ht="50.25" x14ac:dyDescent="0.2">
      <c r="A55" s="26" t="s">
        <v>92</v>
      </c>
      <c r="B55" s="30" t="s">
        <v>93</v>
      </c>
      <c r="C55" s="21" t="s">
        <v>94</v>
      </c>
      <c r="D55" s="33">
        <v>45.322396848249554</v>
      </c>
      <c r="E55" s="33">
        <v>22.576954249088931</v>
      </c>
      <c r="F55" s="33">
        <v>26.602887939187596</v>
      </c>
      <c r="G55" s="29"/>
    </row>
    <row r="56" spans="1:7" ht="63" x14ac:dyDescent="0.2">
      <c r="A56" s="26" t="s">
        <v>95</v>
      </c>
      <c r="B56" s="30" t="s">
        <v>96</v>
      </c>
      <c r="C56" s="21"/>
      <c r="D56" s="31"/>
      <c r="E56" s="31"/>
      <c r="F56" s="31"/>
      <c r="G56" s="29"/>
    </row>
    <row r="57" spans="1:7" ht="31.5" x14ac:dyDescent="0.2">
      <c r="A57" s="26" t="s">
        <v>97</v>
      </c>
      <c r="B57" s="30" t="s">
        <v>98</v>
      </c>
      <c r="C57" s="21" t="s">
        <v>99</v>
      </c>
      <c r="D57" s="48">
        <v>327</v>
      </c>
      <c r="E57" s="48">
        <v>565</v>
      </c>
      <c r="F57" s="48">
        <v>626.26315274192905</v>
      </c>
      <c r="G57" s="29"/>
    </row>
    <row r="58" spans="1:7" ht="47.25" x14ac:dyDescent="0.2">
      <c r="A58" s="26" t="s">
        <v>100</v>
      </c>
      <c r="B58" s="30" t="s">
        <v>101</v>
      </c>
      <c r="C58" s="21" t="s">
        <v>102</v>
      </c>
      <c r="D58" s="28">
        <v>74.640313832227832</v>
      </c>
      <c r="E58" s="28">
        <v>69.255678466076702</v>
      </c>
      <c r="F58" s="28">
        <v>77.337021573228014</v>
      </c>
      <c r="G58" s="29"/>
    </row>
    <row r="59" spans="1:7" ht="47.25" x14ac:dyDescent="0.2">
      <c r="A59" s="26" t="s">
        <v>103</v>
      </c>
      <c r="B59" s="30" t="s">
        <v>104</v>
      </c>
      <c r="C59" s="21"/>
      <c r="D59" s="41" t="s">
        <v>105</v>
      </c>
      <c r="E59" s="37" t="s">
        <v>105</v>
      </c>
      <c r="F59" s="37" t="s">
        <v>105</v>
      </c>
      <c r="G59" s="29"/>
    </row>
    <row r="60" spans="1:7" ht="47.25" x14ac:dyDescent="0.2">
      <c r="A60" s="26" t="s">
        <v>106</v>
      </c>
      <c r="B60" s="30" t="s">
        <v>107</v>
      </c>
      <c r="C60" s="21" t="s">
        <v>38</v>
      </c>
      <c r="D60" s="37">
        <v>500</v>
      </c>
      <c r="E60" s="37">
        <v>500</v>
      </c>
      <c r="F60" s="37">
        <v>500</v>
      </c>
      <c r="G60" s="29"/>
    </row>
    <row r="61" spans="1:7" ht="78.75" x14ac:dyDescent="0.2">
      <c r="A61" s="26" t="s">
        <v>108</v>
      </c>
      <c r="B61" s="30" t="s">
        <v>109</v>
      </c>
      <c r="C61" s="21" t="s">
        <v>38</v>
      </c>
      <c r="D61" s="49"/>
      <c r="E61" s="31"/>
      <c r="F61" s="31"/>
      <c r="G61" s="29"/>
    </row>
    <row r="62" spans="1:7" x14ac:dyDescent="0.2">
      <c r="A62" s="50" t="s">
        <v>110</v>
      </c>
      <c r="B62" s="51"/>
      <c r="C62" s="51"/>
      <c r="D62" s="51"/>
      <c r="E62" s="51"/>
      <c r="F62" s="51"/>
      <c r="G62" s="51"/>
    </row>
    <row r="63" spans="1:7" x14ac:dyDescent="0.2">
      <c r="A63" s="50" t="s">
        <v>111</v>
      </c>
      <c r="B63" s="51"/>
      <c r="C63" s="51"/>
      <c r="D63" s="51"/>
      <c r="E63" s="51"/>
      <c r="F63" s="51"/>
      <c r="G63" s="51"/>
    </row>
    <row r="64" spans="1:7" x14ac:dyDescent="0.2">
      <c r="A64" s="50" t="s">
        <v>112</v>
      </c>
      <c r="B64" s="51"/>
      <c r="C64" s="51"/>
      <c r="D64" s="51"/>
      <c r="E64" s="51"/>
      <c r="F64" s="51"/>
      <c r="G64" s="51"/>
    </row>
    <row r="65" spans="1:7" x14ac:dyDescent="0.2">
      <c r="A65" s="50" t="s">
        <v>113</v>
      </c>
      <c r="B65" s="51"/>
      <c r="C65" s="51"/>
      <c r="D65" s="51"/>
      <c r="E65" s="51"/>
      <c r="F65" s="51"/>
      <c r="G65" s="51"/>
    </row>
  </sheetData>
  <mergeCells count="7">
    <mergeCell ref="D53:F53"/>
    <mergeCell ref="A7:F7"/>
    <mergeCell ref="B8:F8"/>
    <mergeCell ref="B9:E9"/>
    <mergeCell ref="B11:E11"/>
    <mergeCell ref="A24:F24"/>
    <mergeCell ref="A27:F27"/>
  </mergeCells>
  <hyperlinks>
    <hyperlink ref="C20" r:id="rId1" xr:uid="{AC2945D3-CB4F-40E5-BECB-B33287CF52CD}"/>
  </hyperlinks>
  <pageMargins left="0.70866141732283472" right="0.70866141732283472" top="0.74803149606299213" bottom="0.74803149606299213" header="0.31496062992125984" footer="0.31496062992125984"/>
  <pageSetup paperSize="9" scale="59" fitToHeight="2"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80738-FEE1-4E97-8EB5-BE31BDEBEFF2}">
  <sheetPr>
    <pageSetUpPr fitToPage="1"/>
  </sheetPr>
  <dimension ref="A4:J47"/>
  <sheetViews>
    <sheetView topLeftCell="A7" zoomScaleNormal="100" workbookViewId="0">
      <pane xSplit="2" ySplit="2" topLeftCell="C9" activePane="bottomRight" state="frozen"/>
      <selection activeCell="F54" sqref="F54"/>
      <selection pane="topRight" activeCell="F54" sqref="F54"/>
      <selection pane="bottomLeft" activeCell="F54" sqref="F54"/>
      <selection pane="bottomRight" activeCell="I17" sqref="I17"/>
    </sheetView>
  </sheetViews>
  <sheetFormatPr defaultRowHeight="15.75" x14ac:dyDescent="0.25"/>
  <cols>
    <col min="1" max="1" width="7.7109375" style="2" customWidth="1"/>
    <col min="2" max="2" width="45" style="2" customWidth="1"/>
    <col min="3" max="3" width="16.7109375" style="2" customWidth="1"/>
    <col min="4" max="4" width="14.42578125" style="2" customWidth="1"/>
    <col min="5" max="5" width="15.140625" style="2" customWidth="1"/>
    <col min="6" max="6" width="12.85546875" style="2" customWidth="1"/>
    <col min="7" max="7" width="13.85546875" style="2" customWidth="1"/>
    <col min="8" max="9" width="14" style="2" bestFit="1" customWidth="1"/>
  </cols>
  <sheetData>
    <row r="4" spans="1:9" ht="16.5" x14ac:dyDescent="0.25">
      <c r="A4" s="18" t="s">
        <v>114</v>
      </c>
      <c r="B4" s="18"/>
      <c r="C4" s="18"/>
      <c r="D4" s="18"/>
      <c r="E4" s="18"/>
      <c r="F4" s="18"/>
      <c r="G4" s="18"/>
      <c r="H4" s="18"/>
      <c r="I4" s="18"/>
    </row>
    <row r="7" spans="1:9" ht="87" customHeight="1" x14ac:dyDescent="0.2">
      <c r="A7" s="52" t="s">
        <v>27</v>
      </c>
      <c r="B7" s="52" t="s">
        <v>28</v>
      </c>
      <c r="C7" s="52" t="s">
        <v>115</v>
      </c>
      <c r="D7" s="52" t="s">
        <v>116</v>
      </c>
      <c r="E7" s="52"/>
      <c r="F7" s="52" t="s">
        <v>117</v>
      </c>
      <c r="G7" s="52"/>
      <c r="H7" s="52" t="s">
        <v>118</v>
      </c>
      <c r="I7" s="52"/>
    </row>
    <row r="8" spans="1:9" ht="30" x14ac:dyDescent="0.2">
      <c r="A8" s="52"/>
      <c r="B8" s="52"/>
      <c r="C8" s="52"/>
      <c r="D8" s="53" t="s">
        <v>119</v>
      </c>
      <c r="E8" s="53" t="s">
        <v>120</v>
      </c>
      <c r="F8" s="53" t="s">
        <v>119</v>
      </c>
      <c r="G8" s="53" t="s">
        <v>120</v>
      </c>
      <c r="H8" s="53" t="s">
        <v>119</v>
      </c>
      <c r="I8" s="53" t="s">
        <v>120</v>
      </c>
    </row>
    <row r="9" spans="1:9" ht="30" x14ac:dyDescent="0.2">
      <c r="A9" s="54" t="s">
        <v>34</v>
      </c>
      <c r="B9" s="55" t="s">
        <v>121</v>
      </c>
      <c r="C9" s="53"/>
      <c r="D9" s="56"/>
      <c r="E9" s="56"/>
      <c r="F9" s="56"/>
      <c r="G9" s="56"/>
      <c r="H9" s="56"/>
      <c r="I9" s="56"/>
    </row>
    <row r="10" spans="1:9" ht="30" x14ac:dyDescent="0.2">
      <c r="A10" s="54" t="s">
        <v>36</v>
      </c>
      <c r="B10" s="55" t="s">
        <v>122</v>
      </c>
      <c r="C10" s="53"/>
      <c r="D10" s="56"/>
      <c r="E10" s="56"/>
      <c r="F10" s="56"/>
      <c r="G10" s="56"/>
      <c r="H10" s="56"/>
      <c r="I10" s="56"/>
    </row>
    <row r="11" spans="1:9" ht="165" x14ac:dyDescent="0.2">
      <c r="A11" s="54"/>
      <c r="B11" s="55" t="s">
        <v>123</v>
      </c>
      <c r="C11" s="53" t="s">
        <v>124</v>
      </c>
      <c r="D11" s="56"/>
      <c r="E11" s="56"/>
      <c r="F11" s="56"/>
      <c r="G11" s="56"/>
      <c r="H11" s="56"/>
      <c r="I11" s="56"/>
    </row>
    <row r="12" spans="1:9" ht="180" x14ac:dyDescent="0.2">
      <c r="A12" s="54"/>
      <c r="B12" s="55" t="s">
        <v>125</v>
      </c>
      <c r="C12" s="53" t="s">
        <v>126</v>
      </c>
      <c r="D12" s="56"/>
      <c r="E12" s="56"/>
      <c r="F12" s="56"/>
      <c r="G12" s="56"/>
      <c r="H12" s="56"/>
      <c r="I12" s="56"/>
    </row>
    <row r="13" spans="1:9" ht="30" x14ac:dyDescent="0.2">
      <c r="A13" s="54" t="s">
        <v>39</v>
      </c>
      <c r="B13" s="55" t="s">
        <v>127</v>
      </c>
      <c r="C13" s="53"/>
      <c r="D13" s="56"/>
      <c r="E13" s="56"/>
      <c r="F13" s="56"/>
      <c r="G13" s="56"/>
      <c r="H13" s="56"/>
      <c r="I13" s="56"/>
    </row>
    <row r="14" spans="1:9" ht="15" x14ac:dyDescent="0.2">
      <c r="A14" s="54"/>
      <c r="B14" s="55" t="s">
        <v>128</v>
      </c>
      <c r="C14" s="53"/>
      <c r="D14" s="56"/>
      <c r="E14" s="56"/>
      <c r="F14" s="56"/>
      <c r="G14" s="56"/>
      <c r="H14" s="56"/>
      <c r="I14" s="56"/>
    </row>
    <row r="15" spans="1:9" ht="30" x14ac:dyDescent="0.2">
      <c r="A15" s="54"/>
      <c r="B15" s="55" t="s">
        <v>129</v>
      </c>
      <c r="C15" s="53" t="s">
        <v>124</v>
      </c>
      <c r="D15" s="57">
        <f>'[1]тариф факт 2024'!F5</f>
        <v>725869.47592265601</v>
      </c>
      <c r="E15" s="57">
        <f>'[1]тариф факт 2024'!F6</f>
        <v>783448.80039055704</v>
      </c>
      <c r="F15" s="57">
        <v>451317.95199999999</v>
      </c>
      <c r="G15" s="57">
        <v>494438.95500000002</v>
      </c>
      <c r="H15" s="57">
        <f>'[1]Тариф план'!E5</f>
        <v>698278.37918401079</v>
      </c>
      <c r="I15" s="57">
        <f>'[1]Тариф план'!E6</f>
        <v>764995.12349153648</v>
      </c>
    </row>
    <row r="16" spans="1:9" ht="30" x14ac:dyDescent="0.2">
      <c r="A16" s="54"/>
      <c r="B16" s="55" t="s">
        <v>130</v>
      </c>
      <c r="C16" s="53" t="s">
        <v>126</v>
      </c>
      <c r="D16" s="58">
        <f>'[1]тариф факт 2024'!Q5</f>
        <v>655.02161664128516</v>
      </c>
      <c r="E16" s="58">
        <f>'[1]тариф факт 2024'!Q6</f>
        <v>566.12884412832329</v>
      </c>
      <c r="F16" s="57">
        <v>341.31169999999997</v>
      </c>
      <c r="G16" s="57">
        <v>673.31949999999995</v>
      </c>
      <c r="H16" s="58">
        <f>'[1]Тариф план'!M5</f>
        <v>494.46229547122152</v>
      </c>
      <c r="I16" s="58">
        <f>'[1]Тариф план'!M6</f>
        <v>575.7487801622118</v>
      </c>
    </row>
    <row r="17" spans="1:10" ht="15" x14ac:dyDescent="0.2">
      <c r="A17" s="54"/>
      <c r="B17" s="55" t="s">
        <v>131</v>
      </c>
      <c r="C17" s="53" t="s">
        <v>126</v>
      </c>
      <c r="D17" s="58">
        <f>'[1]тариф факт 2024'!D11</f>
        <v>2140.0596445651072</v>
      </c>
      <c r="E17" s="58">
        <f>'[1]тариф факт 2024'!D12</f>
        <v>2200.6335299884845</v>
      </c>
      <c r="F17" s="57">
        <v>1244.2469000000001</v>
      </c>
      <c r="G17" s="57">
        <v>1746.0923</v>
      </c>
      <c r="H17" s="59">
        <f>'[1]Тариф план'!D11</f>
        <v>1489.299967271947</v>
      </c>
      <c r="I17" s="58">
        <f t="array" ref="I17:J17">'[1]Тариф план'!B12:C12</f>
        <v>1657.3604085823056</v>
      </c>
      <c r="J17" s="60">
        <v>0</v>
      </c>
    </row>
    <row r="18" spans="1:10" ht="15" x14ac:dyDescent="0.2">
      <c r="A18" s="54" t="s">
        <v>45</v>
      </c>
      <c r="B18" s="55" t="s">
        <v>132</v>
      </c>
      <c r="C18" s="53" t="s">
        <v>126</v>
      </c>
      <c r="D18" s="56"/>
      <c r="E18" s="56"/>
      <c r="F18" s="56"/>
      <c r="G18" s="56"/>
      <c r="H18" s="56"/>
      <c r="I18" s="56"/>
      <c r="J18" s="60">
        <v>5517.2228418968252</v>
      </c>
    </row>
    <row r="19" spans="1:10" ht="15" x14ac:dyDescent="0.2">
      <c r="A19" s="54" t="s">
        <v>50</v>
      </c>
      <c r="B19" s="55" t="s">
        <v>133</v>
      </c>
      <c r="C19" s="53"/>
      <c r="D19" s="56"/>
      <c r="E19" s="56"/>
      <c r="F19" s="56"/>
      <c r="G19" s="56"/>
      <c r="H19" s="56"/>
      <c r="I19" s="56"/>
    </row>
    <row r="20" spans="1:10" ht="30" x14ac:dyDescent="0.2">
      <c r="A20" s="54" t="s">
        <v>52</v>
      </c>
      <c r="B20" s="55" t="s">
        <v>134</v>
      </c>
      <c r="C20" s="53" t="s">
        <v>126</v>
      </c>
      <c r="D20" s="56"/>
      <c r="E20" s="56"/>
      <c r="F20" s="56"/>
      <c r="G20" s="56"/>
      <c r="H20" s="56"/>
      <c r="I20" s="56"/>
    </row>
    <row r="21" spans="1:10" ht="60" x14ac:dyDescent="0.2">
      <c r="A21" s="54" t="s">
        <v>55</v>
      </c>
      <c r="B21" s="55" t="s">
        <v>135</v>
      </c>
      <c r="C21" s="53" t="s">
        <v>126</v>
      </c>
      <c r="D21" s="56"/>
      <c r="E21" s="56"/>
      <c r="F21" s="56"/>
      <c r="G21" s="56"/>
      <c r="H21" s="56"/>
      <c r="I21" s="56"/>
    </row>
    <row r="22" spans="1:10" ht="30" x14ac:dyDescent="0.25">
      <c r="A22" s="54" t="s">
        <v>58</v>
      </c>
      <c r="B22" s="61" t="s">
        <v>136</v>
      </c>
      <c r="C22" s="53" t="s">
        <v>126</v>
      </c>
      <c r="D22" s="56"/>
      <c r="E22" s="56"/>
      <c r="F22" s="56"/>
      <c r="G22" s="56"/>
      <c r="H22" s="56"/>
      <c r="I22" s="56"/>
    </row>
    <row r="23" spans="1:10" ht="15" x14ac:dyDescent="0.2">
      <c r="A23" s="54"/>
      <c r="B23" s="55" t="s">
        <v>137</v>
      </c>
      <c r="C23" s="53" t="s">
        <v>126</v>
      </c>
      <c r="D23" s="56"/>
      <c r="E23" s="56"/>
      <c r="F23" s="56"/>
      <c r="G23" s="56"/>
      <c r="H23" s="56"/>
      <c r="I23" s="56"/>
    </row>
    <row r="24" spans="1:10" ht="15" x14ac:dyDescent="0.2">
      <c r="A24" s="54"/>
      <c r="B24" s="55" t="s">
        <v>138</v>
      </c>
      <c r="C24" s="53" t="s">
        <v>126</v>
      </c>
      <c r="D24" s="56"/>
      <c r="E24" s="56"/>
      <c r="F24" s="56"/>
      <c r="G24" s="56"/>
      <c r="H24" s="56"/>
      <c r="I24" s="56"/>
    </row>
    <row r="25" spans="1:10" ht="15" x14ac:dyDescent="0.2">
      <c r="A25" s="54"/>
      <c r="B25" s="55" t="s">
        <v>139</v>
      </c>
      <c r="C25" s="53" t="s">
        <v>126</v>
      </c>
      <c r="D25" s="56"/>
      <c r="E25" s="56"/>
      <c r="F25" s="56"/>
      <c r="G25" s="56"/>
      <c r="H25" s="56"/>
      <c r="I25" s="56"/>
    </row>
    <row r="26" spans="1:10" ht="15" x14ac:dyDescent="0.2">
      <c r="A26" s="54" t="s">
        <v>72</v>
      </c>
      <c r="B26" s="55" t="s">
        <v>140</v>
      </c>
      <c r="C26" s="53"/>
      <c r="D26" s="56"/>
      <c r="E26" s="56"/>
      <c r="F26" s="56"/>
      <c r="G26" s="56"/>
      <c r="H26" s="56"/>
      <c r="I26" s="56"/>
    </row>
    <row r="27" spans="1:10" ht="30" x14ac:dyDescent="0.2">
      <c r="A27" s="54" t="s">
        <v>74</v>
      </c>
      <c r="B27" s="55" t="s">
        <v>141</v>
      </c>
      <c r="C27" s="53" t="s">
        <v>142</v>
      </c>
      <c r="D27" s="56"/>
      <c r="E27" s="56"/>
      <c r="F27" s="56"/>
      <c r="G27" s="56"/>
      <c r="H27" s="56"/>
      <c r="I27" s="56"/>
    </row>
    <row r="28" spans="1:10" ht="30" x14ac:dyDescent="0.2">
      <c r="A28" s="54"/>
      <c r="B28" s="55" t="s">
        <v>143</v>
      </c>
      <c r="C28" s="53" t="s">
        <v>142</v>
      </c>
      <c r="D28" s="56"/>
      <c r="E28" s="56"/>
      <c r="F28" s="56"/>
      <c r="G28" s="56"/>
      <c r="H28" s="56"/>
      <c r="I28" s="56"/>
    </row>
    <row r="29" spans="1:10" ht="30" x14ac:dyDescent="0.2">
      <c r="A29" s="54" t="s">
        <v>80</v>
      </c>
      <c r="B29" s="55" t="s">
        <v>144</v>
      </c>
      <c r="C29" s="53" t="s">
        <v>124</v>
      </c>
      <c r="D29" s="56"/>
      <c r="E29" s="56"/>
      <c r="F29" s="56"/>
      <c r="G29" s="56"/>
      <c r="H29" s="56"/>
      <c r="I29" s="56"/>
    </row>
    <row r="30" spans="1:10" ht="30" x14ac:dyDescent="0.2">
      <c r="A30" s="54" t="s">
        <v>82</v>
      </c>
      <c r="B30" s="55" t="s">
        <v>145</v>
      </c>
      <c r="C30" s="53" t="s">
        <v>146</v>
      </c>
      <c r="D30" s="56"/>
      <c r="E30" s="56"/>
      <c r="F30" s="56"/>
      <c r="G30" s="56"/>
      <c r="H30" s="56"/>
      <c r="I30" s="56"/>
    </row>
    <row r="31" spans="1:10" ht="30" x14ac:dyDescent="0.2">
      <c r="A31" s="54" t="s">
        <v>147</v>
      </c>
      <c r="B31" s="55" t="s">
        <v>148</v>
      </c>
      <c r="C31" s="53" t="s">
        <v>146</v>
      </c>
      <c r="D31" s="56"/>
      <c r="E31" s="56"/>
      <c r="F31" s="56"/>
      <c r="G31" s="56"/>
      <c r="H31" s="56"/>
      <c r="I31" s="56"/>
    </row>
    <row r="32" spans="1:10" ht="15" x14ac:dyDescent="0.2">
      <c r="A32" s="54" t="s">
        <v>149</v>
      </c>
      <c r="B32" s="55" t="s">
        <v>150</v>
      </c>
      <c r="C32" s="53" t="s">
        <v>146</v>
      </c>
      <c r="D32" s="56"/>
      <c r="E32" s="56"/>
      <c r="F32" s="56"/>
      <c r="G32" s="56"/>
      <c r="H32" s="56"/>
      <c r="I32" s="56"/>
    </row>
    <row r="33" spans="1:9" ht="18" x14ac:dyDescent="0.2">
      <c r="A33" s="54"/>
      <c r="B33" s="55" t="s">
        <v>151</v>
      </c>
      <c r="C33" s="53" t="s">
        <v>146</v>
      </c>
      <c r="D33" s="56"/>
      <c r="E33" s="56"/>
      <c r="F33" s="56"/>
      <c r="G33" s="56"/>
      <c r="H33" s="56"/>
      <c r="I33" s="56"/>
    </row>
    <row r="34" spans="1:9" ht="18" x14ac:dyDescent="0.2">
      <c r="A34" s="54"/>
      <c r="B34" s="55" t="s">
        <v>152</v>
      </c>
      <c r="C34" s="53" t="s">
        <v>146</v>
      </c>
      <c r="D34" s="56"/>
      <c r="E34" s="56"/>
      <c r="F34" s="56"/>
      <c r="G34" s="56"/>
      <c r="H34" s="56"/>
      <c r="I34" s="56"/>
    </row>
    <row r="35" spans="1:9" ht="18" x14ac:dyDescent="0.2">
      <c r="A35" s="54"/>
      <c r="B35" s="55" t="s">
        <v>153</v>
      </c>
      <c r="C35" s="53" t="s">
        <v>146</v>
      </c>
      <c r="D35" s="56"/>
      <c r="E35" s="56"/>
      <c r="F35" s="56"/>
      <c r="G35" s="56"/>
      <c r="H35" s="56"/>
      <c r="I35" s="56"/>
    </row>
    <row r="36" spans="1:9" ht="18" x14ac:dyDescent="0.2">
      <c r="A36" s="54"/>
      <c r="B36" s="55" t="s">
        <v>154</v>
      </c>
      <c r="C36" s="53" t="s">
        <v>146</v>
      </c>
      <c r="D36" s="56"/>
      <c r="E36" s="56"/>
      <c r="F36" s="56"/>
      <c r="G36" s="56"/>
      <c r="H36" s="56"/>
      <c r="I36" s="56"/>
    </row>
    <row r="37" spans="1:9" ht="15" x14ac:dyDescent="0.2">
      <c r="A37" s="54" t="s">
        <v>155</v>
      </c>
      <c r="B37" s="55" t="s">
        <v>156</v>
      </c>
      <c r="C37" s="53" t="s">
        <v>146</v>
      </c>
      <c r="D37" s="56"/>
      <c r="E37" s="56"/>
      <c r="F37" s="56"/>
      <c r="G37" s="56"/>
      <c r="H37" s="56"/>
      <c r="I37" s="56"/>
    </row>
    <row r="38" spans="1:9" ht="15" x14ac:dyDescent="0.2">
      <c r="A38" s="54" t="s">
        <v>84</v>
      </c>
      <c r="B38" s="55" t="s">
        <v>157</v>
      </c>
      <c r="C38" s="53"/>
      <c r="D38" s="56"/>
      <c r="E38" s="56"/>
      <c r="F38" s="56"/>
      <c r="G38" s="56"/>
      <c r="H38" s="56"/>
      <c r="I38" s="56"/>
    </row>
    <row r="39" spans="1:9" ht="30" x14ac:dyDescent="0.2">
      <c r="A39" s="54" t="s">
        <v>86</v>
      </c>
      <c r="B39" s="55" t="s">
        <v>158</v>
      </c>
      <c r="C39" s="53" t="s">
        <v>159</v>
      </c>
      <c r="D39" s="56"/>
      <c r="E39" s="56"/>
      <c r="F39" s="56"/>
      <c r="G39" s="56"/>
      <c r="H39" s="56"/>
      <c r="I39" s="56"/>
    </row>
    <row r="40" spans="1:9" ht="15" x14ac:dyDescent="0.2">
      <c r="A40" s="54" t="s">
        <v>160</v>
      </c>
      <c r="B40" s="55" t="s">
        <v>161</v>
      </c>
      <c r="C40" s="53" t="s">
        <v>146</v>
      </c>
      <c r="D40" s="56"/>
      <c r="E40" s="56"/>
      <c r="F40" s="56"/>
      <c r="G40" s="56"/>
      <c r="H40" s="56"/>
      <c r="I40" s="56"/>
    </row>
    <row r="41" spans="1:9" ht="30" x14ac:dyDescent="0.2">
      <c r="A41" s="54" t="s">
        <v>89</v>
      </c>
      <c r="B41" s="55" t="s">
        <v>162</v>
      </c>
      <c r="C41" s="53" t="s">
        <v>163</v>
      </c>
      <c r="D41" s="56"/>
      <c r="E41" s="56"/>
      <c r="F41" s="56"/>
      <c r="G41" s="56"/>
      <c r="H41" s="56"/>
      <c r="I41" s="56"/>
    </row>
    <row r="42" spans="1:9" ht="30" x14ac:dyDescent="0.2">
      <c r="A42" s="54"/>
      <c r="B42" s="55" t="s">
        <v>164</v>
      </c>
      <c r="C42" s="53" t="s">
        <v>163</v>
      </c>
      <c r="D42" s="56"/>
      <c r="E42" s="56"/>
      <c r="F42" s="56"/>
      <c r="G42" s="56"/>
      <c r="H42" s="56"/>
      <c r="I42" s="56"/>
    </row>
    <row r="43" spans="1:9" ht="30" x14ac:dyDescent="0.2">
      <c r="A43" s="54"/>
      <c r="B43" s="55" t="s">
        <v>165</v>
      </c>
      <c r="C43" s="53" t="s">
        <v>163</v>
      </c>
      <c r="D43" s="56"/>
      <c r="E43" s="56"/>
      <c r="F43" s="56"/>
      <c r="G43" s="56"/>
      <c r="H43" s="56"/>
      <c r="I43" s="56"/>
    </row>
    <row r="44" spans="1:9" ht="16.5" x14ac:dyDescent="0.25">
      <c r="A44" s="50" t="s">
        <v>110</v>
      </c>
      <c r="B44" s="51"/>
    </row>
    <row r="45" spans="1:9" ht="16.5" x14ac:dyDescent="0.25">
      <c r="A45" s="50" t="s">
        <v>111</v>
      </c>
      <c r="B45" s="51"/>
    </row>
    <row r="46" spans="1:9" ht="16.5" x14ac:dyDescent="0.25">
      <c r="A46" s="50" t="s">
        <v>112</v>
      </c>
      <c r="B46" s="51"/>
    </row>
    <row r="47" spans="1:9" ht="16.5" x14ac:dyDescent="0.25">
      <c r="A47" s="50" t="s">
        <v>113</v>
      </c>
      <c r="B47" s="51"/>
    </row>
  </sheetData>
  <mergeCells count="7">
    <mergeCell ref="A4:I4"/>
    <mergeCell ref="A7:A8"/>
    <mergeCell ref="B7:B8"/>
    <mergeCell ref="C7:C8"/>
    <mergeCell ref="D7:E7"/>
    <mergeCell ref="F7:G7"/>
    <mergeCell ref="H7:I7"/>
  </mergeCells>
  <pageMargins left="0.70866141732283472" right="0.70866141732283472" top="0.74803149606299213" bottom="0.74803149606299213" header="0.31496062992125984" footer="0.31496062992125984"/>
  <pageSetup paperSize="9"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3</vt:i4>
      </vt:variant>
    </vt:vector>
  </HeadingPairs>
  <TitlesOfParts>
    <vt:vector size="5" baseType="lpstr">
      <vt:lpstr>Приложение I</vt:lpstr>
      <vt:lpstr>III</vt:lpstr>
      <vt:lpstr>III!Заголовки_для_печати</vt:lpstr>
      <vt:lpstr>'Приложение I'!Заголовки_для_печати</vt:lpstr>
      <vt:lpstr>III!Область_печати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Фокина Ольга Романовна</dc:creator>
  <cp:lastModifiedBy>Фокина Ольга Романовна</cp:lastModifiedBy>
  <dcterms:created xsi:type="dcterms:W3CDTF">2025-10-31T00:53:47Z</dcterms:created>
  <dcterms:modified xsi:type="dcterms:W3CDTF">2025-10-31T00:55:09Z</dcterms:modified>
</cp:coreProperties>
</file>